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5" yWindow="105" windowWidth="13485" windowHeight="7650" tabRatio="869" activeTab="0"/>
  </bookViews>
  <sheets>
    <sheet name="Charts" sheetId="1" r:id="rId1"/>
    <sheet name="Rel schools &amp; pupils" sheetId="2" r:id="rId2"/>
    <sheet name="Prim rel schools &amp; pupils by LA" sheetId="3" r:id="rId3"/>
    <sheet name="Sec rel schools &amp; pupils by LA" sheetId="4" r:id="rId4"/>
    <sheet name="% pupils pr rel sch LA GOR" sheetId="5" r:id="rId5"/>
    <sheet name="% pupils sec rel sch LA GOR" sheetId="6" r:id="rId6"/>
  </sheets>
  <definedNames/>
  <calcPr fullCalcOnLoad="1"/>
</workbook>
</file>

<file path=xl/sharedStrings.xml><?xml version="1.0" encoding="utf-8"?>
<sst xmlns="http://schemas.openxmlformats.org/spreadsheetml/2006/main" count="1763" uniqueCount="222">
  <si>
    <t>Year: January 2009 (Final)</t>
  </si>
  <si>
    <t>Coverage: England</t>
  </si>
  <si>
    <t>Primary Schools</t>
  </si>
  <si>
    <r>
      <t>Secondary Schools</t>
    </r>
    <r>
      <rPr>
        <vertAlign val="superscript"/>
        <sz val="8"/>
        <rFont val="Arial"/>
        <family val="2"/>
      </rPr>
      <t>2</t>
    </r>
  </si>
  <si>
    <t>Community</t>
  </si>
  <si>
    <t>Voluntary Aided</t>
  </si>
  <si>
    <t>Voluntary Controlled</t>
  </si>
  <si>
    <t>Foundation</t>
  </si>
  <si>
    <t>Total</t>
  </si>
  <si>
    <t>CTCs</t>
  </si>
  <si>
    <t>Academies</t>
  </si>
  <si>
    <t xml:space="preserve">No Religious Character </t>
  </si>
  <si>
    <t>Church of England</t>
  </si>
  <si>
    <t>Roman Catholic</t>
  </si>
  <si>
    <t>Methodist</t>
  </si>
  <si>
    <t>Jewish</t>
  </si>
  <si>
    <t>Muslim</t>
  </si>
  <si>
    <t>Sikh</t>
  </si>
  <si>
    <t>Other</t>
  </si>
  <si>
    <t>Source: School Census and Edubase</t>
  </si>
  <si>
    <r>
      <t>Table 2c: Primary and Secondary Schools</t>
    </r>
    <r>
      <rPr>
        <b/>
        <vertAlign val="superscript"/>
        <sz val="9"/>
        <rFont val="Arial"/>
        <family val="2"/>
      </rPr>
      <t>1,2</t>
    </r>
    <r>
      <rPr>
        <b/>
        <sz val="9"/>
        <rFont val="Arial"/>
        <family val="2"/>
      </rPr>
      <t>: Number (Headcount) of Pupils by the Status and Religious Character of Their School</t>
    </r>
    <r>
      <rPr>
        <b/>
        <vertAlign val="superscript"/>
        <sz val="9"/>
        <rFont val="Arial"/>
        <family val="2"/>
      </rPr>
      <t>3</t>
    </r>
    <r>
      <rPr>
        <b/>
        <sz val="9"/>
        <rFont val="Arial"/>
        <family val="2"/>
      </rPr>
      <t xml:space="preserve"> </t>
    </r>
  </si>
  <si>
    <t>1. Includes middle schools as deemed.</t>
  </si>
  <si>
    <t>2. Includes Academies and CTCs.</t>
  </si>
  <si>
    <t>3. Excludes dually registered pupils.</t>
  </si>
  <si>
    <t>4. Includes schools of mixed denomination or other Christian beliefs.</t>
  </si>
  <si>
    <t>Pupil numbers have been rounded to the nearest 10. There may be discrepancies between the sum of constituent items and totals as shown.</t>
  </si>
  <si>
    <r>
      <t>Primary and Secondary Schools</t>
    </r>
    <r>
      <rPr>
        <b/>
        <vertAlign val="superscript"/>
        <sz val="9"/>
        <rFont val="Arial"/>
        <family val="2"/>
      </rPr>
      <t>1,2</t>
    </r>
    <r>
      <rPr>
        <b/>
        <sz val="9"/>
        <rFont val="Arial"/>
        <family val="2"/>
      </rPr>
      <t>: Number of Schools by Their Status and Religious Character</t>
    </r>
  </si>
  <si>
    <t>No Religious character</t>
  </si>
  <si>
    <r>
      <t>Other Christian Faith</t>
    </r>
    <r>
      <rPr>
        <vertAlign val="superscript"/>
        <sz val="8"/>
        <rFont val="Arial"/>
        <family val="2"/>
      </rPr>
      <t>3</t>
    </r>
  </si>
  <si>
    <t>Number of schools</t>
  </si>
  <si>
    <r>
      <t>Number of pupils</t>
    </r>
    <r>
      <rPr>
        <vertAlign val="superscript"/>
        <sz val="8"/>
        <rFont val="Arial"/>
        <family val="2"/>
      </rPr>
      <t>2</t>
    </r>
  </si>
  <si>
    <r>
      <t>ENGLAND</t>
    </r>
    <r>
      <rPr>
        <b/>
        <vertAlign val="superscript"/>
        <sz val="8"/>
        <rFont val="Arial"/>
        <family val="2"/>
      </rPr>
      <t>4</t>
    </r>
  </si>
  <si>
    <r>
      <t>NORTH EAST</t>
    </r>
    <r>
      <rPr>
        <b/>
        <vertAlign val="superscript"/>
        <sz val="8"/>
        <rFont val="Arial"/>
        <family val="2"/>
      </rPr>
      <t>4</t>
    </r>
  </si>
  <si>
    <t>Darlington</t>
  </si>
  <si>
    <t>Durham</t>
  </si>
  <si>
    <t>Gateshead</t>
  </si>
  <si>
    <t>Hartlepool</t>
  </si>
  <si>
    <t>Middlesbrough</t>
  </si>
  <si>
    <t>Newcastle upon Tyne</t>
  </si>
  <si>
    <t>North Tyneside</t>
  </si>
  <si>
    <t>Northumberland</t>
  </si>
  <si>
    <t>Redcar and Cleveland</t>
  </si>
  <si>
    <t>South Tyneside</t>
  </si>
  <si>
    <t>Stockton-on-Tees</t>
  </si>
  <si>
    <t>Sunderland</t>
  </si>
  <si>
    <r>
      <t>NORTH WEST</t>
    </r>
    <r>
      <rPr>
        <b/>
        <vertAlign val="superscript"/>
        <sz val="8"/>
        <rFont val="Arial"/>
        <family val="2"/>
      </rPr>
      <t>4</t>
    </r>
  </si>
  <si>
    <t>Blackburn with Darwen</t>
  </si>
  <si>
    <t>Blackpool</t>
  </si>
  <si>
    <t>Bolton</t>
  </si>
  <si>
    <t>Bury</t>
  </si>
  <si>
    <r>
      <t>Cheshire</t>
    </r>
    <r>
      <rPr>
        <vertAlign val="superscript"/>
        <sz val="8"/>
        <rFont val="Arial"/>
        <family val="2"/>
      </rPr>
      <t>5</t>
    </r>
  </si>
  <si>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</si>
  <si>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</si>
  <si>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</si>
  <si>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</si>
  <si>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</si>
  <si>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</si>
  <si>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</si>
  <si>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</si>
  <si>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</si>
  <si>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</si>
  <si>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</si>
  <si>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</si>
  <si>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</si>
  <si>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</si>
  <si>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</si>
  <si>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</si>
  <si>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</si>
  <si>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r>
      <t>YORKSHIRE AND THE HUMBER</t>
    </r>
    <r>
      <rPr>
        <b/>
        <vertAlign val="superscript"/>
        <sz val="8"/>
        <rFont val="Arial"/>
        <family val="2"/>
      </rPr>
      <t>4</t>
    </r>
  </si>
  <si>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</si>
  <si>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</si>
  <si>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</si>
  <si>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</si>
  <si>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</si>
  <si>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</si>
  <si>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</si>
  <si>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</si>
  <si>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</si>
  <si>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</si>
  <si>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</si>
  <si>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</si>
  <si>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</si>
  <si>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</si>
  <si>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</si>
  <si>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r>
      <t>EAST MIDLANDS</t>
    </r>
    <r>
      <rPr>
        <b/>
        <vertAlign val="superscript"/>
        <sz val="8"/>
        <rFont val="Arial"/>
        <family val="2"/>
      </rPr>
      <t>4</t>
    </r>
  </si>
  <si>
    <t>Derby</t>
  </si>
  <si>
    <t>Derbyshire</t>
  </si>
  <si>
    <t>Leicester</t>
  </si>
  <si>
    <t>Leicestershire</t>
  </si>
  <si>
    <t>Lincolnshire</t>
  </si>
  <si>
    <t>Northamptonshire</t>
  </si>
  <si>
    <t>Nottingham</t>
  </si>
  <si>
    <t>Nottinghamshire</t>
  </si>
  <si>
    <t>Rutland</t>
  </si>
  <si>
    <r>
      <t>WEST MIDLANDS</t>
    </r>
    <r>
      <rPr>
        <b/>
        <vertAlign val="superscript"/>
        <sz val="8"/>
        <rFont val="Arial"/>
        <family val="2"/>
      </rPr>
      <t>4</t>
    </r>
  </si>
  <si>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</si>
  <si>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</si>
  <si>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</si>
  <si>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</si>
  <si>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</si>
  <si>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</si>
  <si>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</si>
  <si>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</si>
  <si>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</si>
  <si>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</si>
  <si>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</si>
  <si>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</si>
  <si>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</si>
  <si>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</si>
  <si>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r>
      <t>EAST OF ENGLAND</t>
    </r>
    <r>
      <rPr>
        <b/>
        <vertAlign val="superscript"/>
        <sz val="8"/>
        <rFont val="Arial"/>
        <family val="2"/>
      </rPr>
      <t>4</t>
    </r>
  </si>
  <si>
    <r>
      <t>Bedfordshire</t>
    </r>
    <r>
      <rPr>
        <vertAlign val="superscript"/>
        <sz val="8"/>
        <rFont val="Arial"/>
        <family val="2"/>
      </rPr>
      <t>5</t>
    </r>
  </si>
  <si>
    <t>Cambridgeshire</t>
  </si>
  <si>
    <t>Essex</t>
  </si>
  <si>
    <t>Hertfordshire</t>
  </si>
  <si>
    <t>Luton</t>
  </si>
  <si>
    <t>Norfolk</t>
  </si>
  <si>
    <t>Peterborough</t>
  </si>
  <si>
    <t>Southend-on-Sea</t>
  </si>
  <si>
    <t>Suffolk</t>
  </si>
  <si>
    <t>Thurrock</t>
  </si>
  <si>
    <r>
      <t>LONDON</t>
    </r>
    <r>
      <rPr>
        <b/>
        <vertAlign val="superscript"/>
        <sz val="8"/>
        <rFont val="Arial"/>
        <family val="2"/>
      </rPr>
      <t>4</t>
    </r>
  </si>
  <si>
    <r>
      <t>INNER LONDON</t>
    </r>
    <r>
      <rPr>
        <b/>
        <vertAlign val="superscript"/>
        <sz val="8"/>
        <rFont val="Arial"/>
        <family val="2"/>
      </rPr>
      <t>4</t>
    </r>
  </si>
  <si>
    <t>Camden</t>
  </si>
  <si>
    <t>City of London</t>
  </si>
  <si>
    <t>Hackney</t>
  </si>
  <si>
    <t>Hammersmith and Fulham</t>
  </si>
  <si>
    <t>Haringey</t>
  </si>
  <si>
    <t>Islington</t>
  </si>
  <si>
    <t>Kensington and Chelsea</t>
  </si>
  <si>
    <t>Lambeth</t>
  </si>
  <si>
    <t>Lewisham</t>
  </si>
  <si>
    <t>Newham</t>
  </si>
  <si>
    <t>Southwark</t>
  </si>
  <si>
    <t>Tower Hamlets</t>
  </si>
  <si>
    <t>Wandsworth</t>
  </si>
  <si>
    <t>Westminster</t>
  </si>
  <si>
    <r>
      <t>OUTER LONDON</t>
    </r>
    <r>
      <rPr>
        <b/>
        <vertAlign val="superscript"/>
        <sz val="8"/>
        <rFont val="Arial"/>
        <family val="2"/>
      </rPr>
      <t>4</t>
    </r>
  </si>
  <si>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</si>
  <si>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</si>
  <si>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</si>
  <si>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</si>
  <si>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</si>
  <si>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</si>
  <si>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</si>
  <si>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</si>
  <si>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</si>
  <si>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</si>
  <si>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</si>
  <si>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</si>
  <si>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</si>
  <si>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</si>
  <si>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</si>
  <si>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</si>
  <si>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</si>
  <si>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</si>
  <si>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</si>
  <si>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r>
      <t>SOUTH EAST</t>
    </r>
    <r>
      <rPr>
        <b/>
        <vertAlign val="superscript"/>
        <sz val="8"/>
        <rFont val="Arial"/>
        <family val="2"/>
      </rPr>
      <t>4</t>
    </r>
  </si>
  <si>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</si>
  <si>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</si>
  <si>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</si>
  <si>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</si>
  <si>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</si>
  <si>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</si>
  <si>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</si>
  <si>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</si>
  <si>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</si>
  <si>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</si>
  <si>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</si>
  <si>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</si>
  <si>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</si>
  <si>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</si>
  <si>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</si>
  <si>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</si>
  <si>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</si>
  <si>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</si>
  <si>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</si>
  <si>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r>
      <t>SOUTH WEST</t>
    </r>
    <r>
      <rPr>
        <b/>
        <vertAlign val="superscript"/>
        <sz val="8"/>
        <rFont val="Arial"/>
        <family val="2"/>
      </rPr>
      <t>4</t>
    </r>
  </si>
  <si>
    <t>Bath and North East Somerset</t>
  </si>
  <si>
    <t>Bournemouth</t>
  </si>
  <si>
    <t>Bristol, City of</t>
  </si>
  <si>
    <t>Cornwall</t>
  </si>
  <si>
    <t>Devon</t>
  </si>
  <si>
    <t>Dorset</t>
  </si>
  <si>
    <t>Gloucestershire</t>
  </si>
  <si>
    <t>Isles of Scilly</t>
  </si>
  <si>
    <t>North Somerset</t>
  </si>
  <si>
    <t>Plymouth</t>
  </si>
  <si>
    <t>Poole</t>
  </si>
  <si>
    <t>Somerset</t>
  </si>
  <si>
    <t>South Gloucestershire</t>
  </si>
  <si>
    <t>Swindon</t>
  </si>
  <si>
    <t>Torbay</t>
  </si>
  <si>
    <t>Wiltshire</t>
  </si>
  <si>
    <t>Source:  School Census and Edubase</t>
  </si>
  <si>
    <t xml:space="preserve">2. Excludes dual registrations. </t>
  </si>
  <si>
    <t>3. Includes schools of mixed denomination or other Christian beliefs.</t>
  </si>
  <si>
    <t>4. National, regional and overall pupil numbers have been rounded to the nearest 10. There may be discrepancies between totals and the sum of constituent parts.</t>
  </si>
  <si>
    <t>5. As part of the Local Government changes effective from 1 April 2009 Cheshire has been replaced by East Cheshire and Cheshire West and Chester. Bedfordshire has been replaced by Bedford and Central Bedfordshire. As the information in these tables relates to January 2009 the information shown here relates to the Local Authorities prior to 1 April 2009.</t>
  </si>
  <si>
    <t>Year: January 2009 (final)</t>
  </si>
  <si>
    <t xml:space="preserve">Source: Department for Education, Statistical First Release of the 2009 Schools Census. </t>
  </si>
  <si>
    <t xml:space="preserve">Table 10g, SFR08_2009, http://www.dcsf.gov.uk/rsgateway/DB/SFR/s000843/index.shtml </t>
  </si>
  <si>
    <r>
      <t>Tables 2b and 2c, SFR0</t>
    </r>
    <r>
      <rPr>
        <u val="single"/>
        <sz val="8"/>
        <rFont val="Arial"/>
        <family val="2"/>
      </rPr>
      <t>8_</t>
    </r>
    <r>
      <rPr>
        <sz val="8"/>
        <rFont val="Arial"/>
        <family val="0"/>
      </rPr>
      <t>2009, http://www.dcsf.gov.uk/rsgateway/DB/SFR/s000843/SFR08_2009_NationalTables.xls, added 11 August 2009.</t>
    </r>
  </si>
  <si>
    <t>1. Includes middle schools as deemed, CTCs and academies.</t>
  </si>
  <si>
    <t xml:space="preserve">Table 10h, SFR08_2009, http://www.dcsf.gov.uk/rsgateway/DB/SFR/s000843/index.shtml </t>
  </si>
  <si>
    <r>
      <t>Secondary Schools</t>
    </r>
    <r>
      <rPr>
        <b/>
        <vertAlign val="superscript"/>
        <sz val="9"/>
        <rFont val="Arial"/>
        <family val="2"/>
      </rPr>
      <t>1</t>
    </r>
    <r>
      <rPr>
        <b/>
        <sz val="9"/>
        <rFont val="Arial"/>
        <family val="2"/>
      </rPr>
      <t>: Number of Schools and number of pupils (headcount)</t>
    </r>
    <r>
      <rPr>
        <b/>
        <vertAlign val="superscript"/>
        <sz val="9"/>
        <rFont val="Arial"/>
        <family val="2"/>
      </rPr>
      <t>2</t>
    </r>
    <r>
      <rPr>
        <b/>
        <sz val="9"/>
        <rFont val="Arial"/>
        <family val="2"/>
      </rPr>
      <t xml:space="preserve"> by Religious Character of school, by Local Authority area, by Government Office region</t>
    </r>
  </si>
  <si>
    <r>
      <t>Primary Schools</t>
    </r>
    <r>
      <rPr>
        <b/>
        <vertAlign val="superscript"/>
        <sz val="9"/>
        <rFont val="Arial"/>
        <family val="2"/>
      </rPr>
      <t>1</t>
    </r>
    <r>
      <rPr>
        <b/>
        <sz val="9"/>
        <rFont val="Arial"/>
        <family val="2"/>
      </rPr>
      <t>: Number of Schools and number of pupils (headcount)</t>
    </r>
    <r>
      <rPr>
        <b/>
        <vertAlign val="superscript"/>
        <sz val="9"/>
        <rFont val="Arial"/>
        <family val="2"/>
      </rPr>
      <t>2</t>
    </r>
    <r>
      <rPr>
        <b/>
        <sz val="9"/>
        <rFont val="Arial"/>
        <family val="2"/>
      </rPr>
      <t xml:space="preserve"> by Religious Character of school, by Local Authority area, by Government Office region</t>
    </r>
  </si>
  <si>
    <t>Other Christian Faith</t>
  </si>
  <si>
    <t>See note 4</t>
  </si>
  <si>
    <t>http://www.brin.ac.uk/figures</t>
  </si>
  <si>
    <t>Total religious</t>
  </si>
  <si>
    <t>Percentage of pupils in schools with religious character or none, by district (England, Government Office Region, Local authority), January 2009</t>
  </si>
  <si>
    <t>Percentage of schools with religious character or none, by district (England, Government Office Region, Local authority), January 2009</t>
  </si>
  <si>
    <r>
      <t>Primary Schools</t>
    </r>
    <r>
      <rPr>
        <b/>
        <vertAlign val="superscript"/>
        <sz val="9"/>
        <rFont val="Arial"/>
        <family val="2"/>
      </rPr>
      <t>1</t>
    </r>
    <r>
      <rPr>
        <b/>
        <sz val="9"/>
        <rFont val="Arial"/>
        <family val="2"/>
      </rPr>
      <t>: Percentage of Pupils and Schools within Government Office Region and Local Authority District by Religious Character of school</t>
    </r>
  </si>
  <si>
    <r>
      <t>Secondary Schools</t>
    </r>
    <r>
      <rPr>
        <b/>
        <vertAlign val="superscript"/>
        <sz val="9"/>
        <rFont val="Arial"/>
        <family val="2"/>
      </rPr>
      <t>1</t>
    </r>
    <r>
      <rPr>
        <b/>
        <sz val="9"/>
        <rFont val="Arial"/>
        <family val="2"/>
      </rPr>
      <t>: Percentage of Pupils and Schools within Government Office Region and Local Authority District by Religious Character of school</t>
    </r>
  </si>
  <si>
    <t>NA</t>
  </si>
  <si>
    <t>Percentage of secondary-school pupils in schools with religious character or none, by district (England, Government Office Region, Local authority), January 2009</t>
  </si>
  <si>
    <t>Percentage of secondary schools with religious character or none, by district (England, Government Office Region, Local authority), January 2009</t>
  </si>
  <si>
    <t>Headcount of pupils in secondary schools by religious character and district, January 2009</t>
  </si>
  <si>
    <t>Number of secondary schools by religious character and district, January 2009</t>
  </si>
  <si>
    <t>Headcount of pupils in primary schools by religious character and district, January 2009</t>
  </si>
  <si>
    <t>Total % secondary-pupils in schools with religious character</t>
  </si>
  <si>
    <t>Total % secondary schools with religious character</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</si>
</sst>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General_)"/>
    <numFmt numFmtId="166" formatCode="#,##0_ ;[Red]\-#,##0\ "/>
  </numFmts>
  <fonts count="24">
    <font>
      <sz val="10"/>
      <name val="Arial"/>
      <family val="0"/>
    </font>
    <font>
      <b/>
      <sz val="9"/>
      <name val="Arial"/>
      <family val="2"/>
    </font>
    <font>
      <b/>
      <vertAlign val="superscript"/>
      <sz val="9"/>
      <name val="Arial"/>
      <family val="2"/>
    </font>
    <font>
      <sz val="9"/>
      <name val="Arial"/>
      <family val="2"/>
    </font>
    <font>
      <sz val="8"/>
      <name val="Arial"/>
      <family val="2"/>
    </font>
    <font>
      <vertAlign val="superscript"/>
      <sz val="8"/>
      <name val="Arial"/>
      <family val="2"/>
    </font>
    <font>
      <b/>
      <sz val="8"/>
      <name val="Arial"/>
      <family val="2"/>
    </font>
    <font>
      <i/>
      <sz val="8"/>
      <name val="Arial"/>
      <family val="2"/>
    </font>
    <font>
      <i/>
      <sz val="10"/>
      <name val="Arial"/>
      <family val="2"/>
    </font>
    <font>
      <sz val="10"/>
      <name val="Courier"/>
      <family val="0"/>
    </font>
    <font>
      <sz val="8"/>
      <name val="Courier"/>
      <family val="0"/>
    </font>
    <font>
      <b/>
      <vertAlign val="superscript"/>
      <sz val="8"/>
      <name val="Arial"/>
      <family val="2"/>
    </font>
    <font>
      <b/>
      <sz val="10"/>
      <name val="Arial"/>
      <family val="2"/>
    </font>
    <font>
      <u val="single"/>
      <sz val="8"/>
      <name val="Arial"/>
      <family val="2"/>
    </font>
    <font>
      <sz val="6"/>
      <name val="Arial"/>
      <family val="2"/>
    </font>
    <font>
      <b/>
      <sz val="11.25"/>
      <name val="Arial"/>
      <family val="0"/>
    </font>
    <font>
      <sz val="10.5"/>
      <name val="Arial"/>
      <family val="0"/>
    </font>
    <font>
      <b/>
      <i/>
      <sz val="10.5"/>
      <name val="Arial"/>
      <family val="2"/>
    </font>
    <font>
      <sz val="10.25"/>
      <name val="Arial"/>
      <family val="0"/>
    </font>
    <font>
      <sz val="8.5"/>
      <name val="Arial"/>
      <family val="2"/>
    </font>
    <font>
      <b/>
      <i/>
      <sz val="10.25"/>
      <name val="Arial"/>
      <family val="2"/>
    </font>
    <font>
      <sz val="8.25"/>
      <name val="Arial"/>
      <family val="2"/>
    </font>
    <font>
      <u val="single"/>
      <sz val="10"/>
      <color indexed="12"/>
      <name val="Arial"/>
      <family val="0"/>
    </font>
    <font>
      <b/>
      <sz val="10.25"/>
      <name val="Arial"/>
      <family val="0"/>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9" fillId="0" borderId="0">
      <alignment/>
      <protection/>
    </xf>
    <xf numFmtId="0" fontId="0" fillId="0" borderId="0">
      <alignment/>
      <protection/>
    </xf>
    <xf numFmtId="0" fontId="9" fillId="0" borderId="0">
      <alignment/>
      <protection/>
    </xf>
    <xf numFmtId="165" fontId="9" fillId="0" borderId="0">
      <alignment/>
      <protection/>
    </xf>
    <xf numFmtId="9" fontId="0" fillId="0" borderId="0" applyFont="0" applyFill="0" applyBorder="0" applyAlignment="0" applyProtection="0"/>
  </cellStyleXfs>
  <cellXfs count="101">
    <xf numFmtId="0" fontId="0" fillId="0" borderId="0" xfId="0" applyAlignment="1">
      <alignment/>
    </xf>
    <xf numFmtId="3" fontId="1" fillId="0" borderId="0" xfId="0" applyNumberFormat="1" applyFont="1" applyAlignment="1">
      <alignment/>
    </xf>
    <xf numFmtId="3" fontId="1" fillId="0" borderId="0" xfId="0" applyNumberFormat="1" applyFont="1" applyAlignment="1">
      <alignment/>
    </xf>
    <xf numFmtId="3" fontId="1" fillId="0" borderId="0" xfId="0" applyNumberFormat="1" applyFont="1" applyAlignment="1">
      <alignment/>
    </xf>
    <xf numFmtId="0" fontId="1" fillId="0" borderId="0" xfId="0" applyFont="1" applyAlignment="1">
      <alignment/>
    </xf>
    <xf numFmtId="0" fontId="3" fillId="0" borderId="0" xfId="0" applyFont="1" applyAlignment="1">
      <alignment/>
    </xf>
    <xf numFmtId="3" fontId="4" fillId="0" borderId="1" xfId="0" applyNumberFormat="1" applyFont="1" applyBorder="1" applyAlignment="1">
      <alignment/>
    </xf>
    <xf numFmtId="3" fontId="4" fillId="0" borderId="1" xfId="0" applyNumberFormat="1" applyFont="1" applyBorder="1" applyAlignment="1" applyProtection="1">
      <alignment horizontal="left"/>
      <protection/>
    </xf>
    <xf numFmtId="3" fontId="4" fillId="0" borderId="0" xfId="0" applyNumberFormat="1" applyFont="1" applyBorder="1" applyAlignment="1">
      <alignment/>
    </xf>
    <xf numFmtId="3" fontId="4" fillId="0" borderId="2" xfId="0" applyNumberFormat="1" applyFont="1" applyBorder="1" applyAlignment="1" applyProtection="1">
      <alignment horizontal="center"/>
      <protection/>
    </xf>
    <xf numFmtId="0" fontId="4" fillId="0" borderId="2" xfId="0" applyFont="1" applyBorder="1" applyAlignment="1">
      <alignment horizontal="center"/>
    </xf>
    <xf numFmtId="3" fontId="4" fillId="0" borderId="1" xfId="0" applyNumberFormat="1" applyFont="1" applyBorder="1" applyAlignment="1">
      <alignment horizontal="center" wrapText="1"/>
    </xf>
    <xf numFmtId="3" fontId="4" fillId="0" borderId="1" xfId="0" applyNumberFormat="1" applyFont="1" applyBorder="1" applyAlignment="1" applyProtection="1">
      <alignment horizontal="center" vertical="top" wrapText="1"/>
      <protection/>
    </xf>
    <xf numFmtId="3" fontId="4" fillId="0" borderId="1" xfId="0" applyNumberFormat="1" applyFont="1" applyBorder="1" applyAlignment="1">
      <alignment horizontal="center" vertical="top" wrapText="1"/>
    </xf>
    <xf numFmtId="3" fontId="4" fillId="0" borderId="0" xfId="0" applyNumberFormat="1" applyFont="1" applyBorder="1" applyAlignment="1">
      <alignment horizontal="center" wrapText="1"/>
    </xf>
    <xf numFmtId="3" fontId="4" fillId="0" borderId="0" xfId="0" applyNumberFormat="1" applyFont="1" applyBorder="1" applyAlignment="1" applyProtection="1">
      <alignment horizontal="center" vertical="top" wrapText="1"/>
      <protection/>
    </xf>
    <xf numFmtId="3" fontId="4" fillId="0" borderId="0" xfId="0" applyNumberFormat="1" applyFont="1" applyBorder="1" applyAlignment="1">
      <alignment horizontal="center" vertical="top" wrapText="1"/>
    </xf>
    <xf numFmtId="3" fontId="6" fillId="0" borderId="0" xfId="0" applyNumberFormat="1" applyFont="1" applyBorder="1" applyAlignment="1">
      <alignment horizontal="left"/>
    </xf>
    <xf numFmtId="3" fontId="6" fillId="0" borderId="0" xfId="0" applyNumberFormat="1" applyFont="1" applyAlignment="1">
      <alignment/>
    </xf>
    <xf numFmtId="3" fontId="4" fillId="0" borderId="0" xfId="0" applyNumberFormat="1" applyFont="1" applyAlignment="1">
      <alignment/>
    </xf>
    <xf numFmtId="164" fontId="4" fillId="0" borderId="0" xfId="0" applyNumberFormat="1" applyFont="1" applyBorder="1" applyAlignment="1" applyProtection="1">
      <alignment vertical="top" wrapText="1"/>
      <protection/>
    </xf>
    <xf numFmtId="164" fontId="4" fillId="0" borderId="0" xfId="0" applyNumberFormat="1" applyFont="1" applyBorder="1" applyAlignment="1">
      <alignment vertical="top" wrapText="1"/>
    </xf>
    <xf numFmtId="3" fontId="4" fillId="0" borderId="1" xfId="0" applyNumberFormat="1" applyFont="1" applyBorder="1" applyAlignment="1">
      <alignment horizontal="right"/>
    </xf>
    <xf numFmtId="0" fontId="4" fillId="0" borderId="0" xfId="0" applyFont="1" applyAlignment="1">
      <alignment/>
    </xf>
    <xf numFmtId="0" fontId="4" fillId="0" borderId="3" xfId="0" applyFont="1" applyBorder="1" applyAlignment="1">
      <alignment/>
    </xf>
    <xf numFmtId="3" fontId="7" fillId="0" borderId="3" xfId="0" applyNumberFormat="1" applyFont="1" applyBorder="1" applyAlignment="1">
      <alignment horizontal="right"/>
    </xf>
    <xf numFmtId="0" fontId="4" fillId="0" borderId="3" xfId="0" applyFont="1" applyBorder="1" applyAlignment="1">
      <alignment/>
    </xf>
    <xf numFmtId="3" fontId="3" fillId="0" borderId="0" xfId="0" applyNumberFormat="1" applyFont="1" applyAlignment="1">
      <alignment/>
    </xf>
    <xf numFmtId="0" fontId="4" fillId="0" borderId="0" xfId="0" applyFont="1" applyBorder="1" applyAlignment="1">
      <alignment/>
    </xf>
    <xf numFmtId="3" fontId="7" fillId="0" borderId="0" xfId="0" applyNumberFormat="1" applyFont="1" applyBorder="1" applyAlignment="1">
      <alignment horizontal="right"/>
    </xf>
    <xf numFmtId="0" fontId="4" fillId="0" borderId="0" xfId="0" applyFont="1" applyAlignment="1">
      <alignment/>
    </xf>
    <xf numFmtId="0" fontId="4" fillId="0" borderId="0" xfId="0" applyFont="1" applyBorder="1" applyAlignment="1">
      <alignment/>
    </xf>
    <xf numFmtId="3" fontId="0" fillId="0" borderId="0" xfId="0" applyNumberFormat="1" applyFont="1" applyBorder="1" applyAlignment="1">
      <alignment/>
    </xf>
    <xf numFmtId="0" fontId="0" fillId="0" borderId="0" xfId="0" applyFont="1" applyAlignment="1">
      <alignment/>
    </xf>
    <xf numFmtId="3" fontId="0" fillId="0" borderId="0" xfId="0" applyNumberFormat="1" applyFont="1" applyAlignment="1">
      <alignment/>
    </xf>
    <xf numFmtId="0" fontId="8" fillId="0" borderId="0" xfId="0" applyFont="1" applyAlignment="1">
      <alignment/>
    </xf>
    <xf numFmtId="3" fontId="1" fillId="0" borderId="0" xfId="23" applyNumberFormat="1" applyFont="1" applyAlignment="1">
      <alignment horizontal="left"/>
      <protection/>
    </xf>
    <xf numFmtId="3" fontId="1" fillId="0" borderId="0" xfId="23" applyNumberFormat="1" applyFont="1" applyAlignment="1">
      <alignment horizontal="left"/>
      <protection/>
    </xf>
    <xf numFmtId="3" fontId="1" fillId="0" borderId="0" xfId="23" applyNumberFormat="1" applyFont="1">
      <alignment/>
      <protection/>
    </xf>
    <xf numFmtId="0" fontId="3" fillId="0" borderId="0" xfId="0" applyFont="1" applyAlignment="1">
      <alignment/>
    </xf>
    <xf numFmtId="3" fontId="4" fillId="0" borderId="1" xfId="23" applyNumberFormat="1" applyFont="1" applyBorder="1">
      <alignment/>
      <protection/>
    </xf>
    <xf numFmtId="3" fontId="4" fillId="0" borderId="0" xfId="23" applyNumberFormat="1" applyFont="1" applyBorder="1" applyAlignment="1" applyProtection="1">
      <alignment horizontal="left"/>
      <protection/>
    </xf>
    <xf numFmtId="3" fontId="4" fillId="0" borderId="0" xfId="23" applyNumberFormat="1" applyFont="1" applyBorder="1">
      <alignment/>
      <protection/>
    </xf>
    <xf numFmtId="3" fontId="6" fillId="0" borderId="0" xfId="23" applyNumberFormat="1" applyFont="1" applyBorder="1">
      <alignment/>
      <protection/>
    </xf>
    <xf numFmtId="3" fontId="4" fillId="0" borderId="0" xfId="23" applyNumberFormat="1" applyFont="1" applyBorder="1" applyAlignment="1">
      <alignment/>
      <protection/>
    </xf>
    <xf numFmtId="3" fontId="4" fillId="0" borderId="2" xfId="23" applyNumberFormat="1" applyFont="1" applyBorder="1" applyAlignment="1" applyProtection="1">
      <alignment horizontal="center" vertical="center" wrapText="1"/>
      <protection/>
    </xf>
    <xf numFmtId="3" fontId="4" fillId="0" borderId="2" xfId="23" applyNumberFormat="1" applyFont="1" applyBorder="1" applyAlignment="1" applyProtection="1">
      <alignment horizontal="center" vertical="center" wrapText="1"/>
      <protection/>
    </xf>
    <xf numFmtId="3" fontId="4" fillId="0" borderId="2" xfId="23" applyNumberFormat="1" applyFont="1" applyBorder="1">
      <alignment/>
      <protection/>
    </xf>
    <xf numFmtId="3" fontId="4" fillId="0" borderId="2" xfId="23" applyNumberFormat="1" applyFont="1" applyBorder="1" applyAlignment="1" applyProtection="1">
      <alignment horizontal="center" vertical="center"/>
      <protection/>
    </xf>
    <xf numFmtId="3" fontId="4" fillId="0" borderId="1" xfId="23" applyNumberFormat="1" applyFont="1" applyBorder="1" applyAlignment="1">
      <alignment horizontal="center" vertical="center" wrapText="1"/>
      <protection/>
    </xf>
    <xf numFmtId="165" fontId="10" fillId="0" borderId="1" xfId="23" applyFont="1" applyBorder="1" applyAlignment="1">
      <alignment/>
      <protection/>
    </xf>
    <xf numFmtId="3" fontId="4" fillId="0" borderId="2" xfId="23" applyNumberFormat="1" applyFont="1" applyBorder="1" applyAlignment="1">
      <alignment horizontal="center" vertical="center" wrapText="1"/>
      <protection/>
    </xf>
    <xf numFmtId="3" fontId="6" fillId="0" borderId="0" xfId="23" applyNumberFormat="1" applyFont="1" applyBorder="1" applyAlignment="1">
      <alignment horizontal="left" vertical="center" wrapText="1"/>
      <protection/>
    </xf>
    <xf numFmtId="3" fontId="6" fillId="0" borderId="0" xfId="23" applyNumberFormat="1" applyFont="1" applyBorder="1" applyAlignment="1" applyProtection="1">
      <alignment horizontal="center" vertical="center" wrapText="1"/>
      <protection/>
    </xf>
    <xf numFmtId="0" fontId="4" fillId="0" borderId="0" xfId="22" applyFont="1">
      <alignment/>
      <protection/>
    </xf>
    <xf numFmtId="3" fontId="6" fillId="0" borderId="0" xfId="20" applyNumberFormat="1" applyFont="1" applyAlignment="1" applyProtection="1">
      <alignment horizontal="left"/>
      <protection/>
    </xf>
    <xf numFmtId="0" fontId="6" fillId="0" borderId="0" xfId="22" applyFont="1">
      <alignment/>
      <protection/>
    </xf>
    <xf numFmtId="0" fontId="6" fillId="0" borderId="0" xfId="0" applyFont="1" applyAlignment="1">
      <alignment/>
    </xf>
    <xf numFmtId="166" fontId="6" fillId="0" borderId="0" xfId="0" applyNumberFormat="1" applyFont="1" applyAlignment="1">
      <alignment/>
    </xf>
    <xf numFmtId="0" fontId="4" fillId="0" borderId="0" xfId="21" applyFont="1" applyAlignment="1" applyProtection="1">
      <alignment horizontal="left"/>
      <protection/>
    </xf>
    <xf numFmtId="3" fontId="4" fillId="0" borderId="0" xfId="20" applyNumberFormat="1" applyFont="1" applyAlignment="1" applyProtection="1">
      <alignment horizontal="left"/>
      <protection/>
    </xf>
    <xf numFmtId="3" fontId="4" fillId="0" borderId="0" xfId="0" applyNumberFormat="1" applyFont="1" applyAlignment="1">
      <alignment/>
    </xf>
    <xf numFmtId="0" fontId="4" fillId="0" borderId="0" xfId="0" applyFont="1" applyAlignment="1">
      <alignment/>
    </xf>
    <xf numFmtId="0" fontId="6" fillId="0" borderId="0" xfId="0" applyFont="1" applyAlignment="1">
      <alignment/>
    </xf>
    <xf numFmtId="0" fontId="6" fillId="0" borderId="0" xfId="23" applyNumberFormat="1" applyFont="1" applyBorder="1">
      <alignment/>
      <protection/>
    </xf>
    <xf numFmtId="0" fontId="6" fillId="0" borderId="0" xfId="21" applyFont="1" applyAlignment="1" applyProtection="1">
      <alignment horizontal="left"/>
      <protection/>
    </xf>
    <xf numFmtId="3" fontId="4" fillId="0" borderId="0" xfId="20" applyNumberFormat="1" applyFont="1" applyBorder="1" applyAlignment="1" applyProtection="1">
      <alignment horizontal="left"/>
      <protection/>
    </xf>
    <xf numFmtId="3" fontId="6" fillId="0" borderId="1" xfId="23" applyNumberFormat="1" applyFont="1" applyBorder="1">
      <alignment/>
      <protection/>
    </xf>
    <xf numFmtId="3" fontId="4" fillId="0" borderId="0" xfId="23" applyNumberFormat="1" applyFont="1">
      <alignment/>
      <protection/>
    </xf>
    <xf numFmtId="3" fontId="7" fillId="0" borderId="3" xfId="23" applyNumberFormat="1" applyFont="1" applyBorder="1" applyAlignment="1">
      <alignment horizontal="right"/>
      <protection/>
    </xf>
    <xf numFmtId="0" fontId="4" fillId="0" borderId="3" xfId="0" applyFont="1" applyBorder="1" applyAlignment="1">
      <alignment/>
    </xf>
    <xf numFmtId="3" fontId="7" fillId="0" borderId="0" xfId="23" applyNumberFormat="1" applyFont="1" applyBorder="1" applyAlignment="1">
      <alignment horizontal="right"/>
      <protection/>
    </xf>
    <xf numFmtId="0" fontId="4" fillId="0" borderId="0" xfId="0" applyFont="1" applyBorder="1" applyAlignment="1">
      <alignment/>
    </xf>
    <xf numFmtId="0" fontId="6" fillId="0" borderId="0" xfId="0" applyFont="1" applyBorder="1" applyAlignment="1">
      <alignment/>
    </xf>
    <xf numFmtId="0" fontId="4" fillId="0" borderId="0" xfId="0" applyFont="1" applyAlignment="1">
      <alignment/>
    </xf>
    <xf numFmtId="3" fontId="6" fillId="0" borderId="0" xfId="23" applyNumberFormat="1" applyFont="1">
      <alignment/>
      <protection/>
    </xf>
    <xf numFmtId="3" fontId="4" fillId="0" borderId="0" xfId="23" applyNumberFormat="1" applyFont="1" applyAlignment="1">
      <alignment horizontal="left"/>
      <protection/>
    </xf>
    <xf numFmtId="0" fontId="4" fillId="0" borderId="0" xfId="0" applyFont="1" applyAlignment="1">
      <alignment/>
    </xf>
    <xf numFmtId="0" fontId="4" fillId="0" borderId="0" xfId="22" applyFont="1" applyAlignment="1">
      <alignment/>
      <protection/>
    </xf>
    <xf numFmtId="0" fontId="4" fillId="0" borderId="0" xfId="0" applyFont="1" applyAlignment="1">
      <alignment horizontal="left" wrapText="1"/>
    </xf>
    <xf numFmtId="3" fontId="1" fillId="0" borderId="0" xfId="20" applyNumberFormat="1" applyFont="1" applyAlignment="1">
      <alignment/>
      <protection/>
    </xf>
    <xf numFmtId="0" fontId="12" fillId="0" borderId="0" xfId="0" applyFont="1" applyAlignment="1">
      <alignment/>
    </xf>
    <xf numFmtId="0" fontId="0" fillId="0" borderId="1" xfId="0" applyBorder="1" applyAlignment="1">
      <alignment/>
    </xf>
    <xf numFmtId="0" fontId="4" fillId="0" borderId="0" xfId="0" applyFont="1" applyBorder="1" applyAlignment="1">
      <alignment/>
    </xf>
    <xf numFmtId="3" fontId="4" fillId="0" borderId="0" xfId="23" applyNumberFormat="1" applyFont="1" applyBorder="1" applyAlignment="1">
      <alignment horizontal="center" vertical="center" wrapText="1"/>
      <protection/>
    </xf>
    <xf numFmtId="3" fontId="4" fillId="0" borderId="0" xfId="23" applyNumberFormat="1" applyFont="1" applyBorder="1" applyAlignment="1" applyProtection="1">
      <alignment horizontal="center" vertical="center" wrapText="1"/>
      <protection/>
    </xf>
    <xf numFmtId="3" fontId="6" fillId="0" borderId="0" xfId="0" applyNumberFormat="1" applyFont="1" applyAlignment="1">
      <alignment/>
    </xf>
    <xf numFmtId="0" fontId="0" fillId="0" borderId="0" xfId="0" applyAlignment="1">
      <alignment wrapText="1"/>
    </xf>
    <xf numFmtId="164" fontId="14" fillId="0" borderId="0" xfId="0" applyNumberFormat="1" applyFont="1" applyBorder="1" applyAlignment="1">
      <alignment vertical="top" wrapText="1"/>
    </xf>
    <xf numFmtId="0" fontId="22" fillId="0" borderId="0" xfId="19" applyAlignment="1">
      <alignment/>
    </xf>
    <xf numFmtId="164" fontId="4" fillId="0" borderId="0" xfId="0" applyNumberFormat="1" applyFont="1" applyBorder="1" applyAlignment="1" applyProtection="1">
      <alignment vertical="top"/>
      <protection/>
    </xf>
    <xf numFmtId="164" fontId="4" fillId="0" borderId="0" xfId="0" applyNumberFormat="1" applyFont="1" applyBorder="1" applyAlignment="1">
      <alignment vertical="top"/>
    </xf>
    <xf numFmtId="164" fontId="4" fillId="0" borderId="0" xfId="0" applyNumberFormat="1" applyFont="1" applyFill="1" applyBorder="1" applyAlignment="1">
      <alignment vertical="top"/>
    </xf>
    <xf numFmtId="3" fontId="6" fillId="0" borderId="0" xfId="20" applyNumberFormat="1" applyFont="1" applyAlignment="1" applyProtection="1">
      <alignment horizontal="left" wrapText="1"/>
      <protection/>
    </xf>
    <xf numFmtId="4" fontId="4" fillId="0" borderId="0" xfId="0" applyNumberFormat="1" applyFont="1" applyAlignment="1">
      <alignment/>
    </xf>
    <xf numFmtId="3" fontId="4" fillId="0" borderId="0" xfId="20" applyNumberFormat="1" applyFont="1" applyAlignment="1" applyProtection="1">
      <alignment horizontal="left" wrapText="1"/>
      <protection/>
    </xf>
    <xf numFmtId="3" fontId="4" fillId="0" borderId="0" xfId="20" applyNumberFormat="1" applyFont="1" applyBorder="1" applyAlignment="1" applyProtection="1">
      <alignment horizontal="left" wrapText="1"/>
      <protection/>
    </xf>
    <xf numFmtId="164" fontId="6" fillId="0" borderId="0" xfId="0" applyNumberFormat="1" applyFont="1" applyFill="1" applyBorder="1" applyAlignment="1">
      <alignment vertical="top"/>
    </xf>
    <xf numFmtId="2" fontId="6" fillId="0" borderId="0" xfId="22" applyNumberFormat="1" applyFont="1">
      <alignment/>
      <protection/>
    </xf>
    <xf numFmtId="164" fontId="4" fillId="0" borderId="0" xfId="0" applyNumberFormat="1" applyFont="1" applyFill="1" applyBorder="1" applyAlignment="1">
      <alignment vertical="top" wrapText="1"/>
    </xf>
    <xf numFmtId="164" fontId="4" fillId="0" borderId="0" xfId="0" applyNumberFormat="1" applyFont="1" applyFill="1" applyBorder="1" applyAlignment="1">
      <alignment vertical="top" wrapText="1" shrinkToFit="1"/>
    </xf>
  </cellXfs>
  <cellStyles count="11">
    <cellStyle name="Normal" xfId="0"/>
    <cellStyle name="Comma" xfId="15"/>
    <cellStyle name="Comma [0]" xfId="16"/>
    <cellStyle name="Currency" xfId="17"/>
    <cellStyle name="Currency [0]" xfId="18"/>
    <cellStyle name="Hyperlink" xfId="19"/>
    <cellStyle name="Normal_Table14" xfId="20"/>
    <cellStyle name="Normal_Table16" xfId="21"/>
    <cellStyle name="Normal_Table16_LATablesWeb" xfId="22"/>
    <cellStyle name="Normal_Table27"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Number of Primary Schools in England by Religious Character, January 2009</a:t>
            </a:r>
          </a:p>
        </c:rich>
      </c:tx>
      <c:layout/>
      <c:spPr>
        <a:noFill/>
        <a:ln>
          <a:noFill/>
        </a:ln>
      </c:spPr>
    </c:title>
    <c:plotArea>
      <c:layout>
        <c:manualLayout>
          <c:xMode val="edge"/>
          <c:yMode val="edge"/>
          <c:x val="0"/>
          <c:y val="0.15275"/>
          <c:w val="0.97775"/>
          <c:h val="0.847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50" b="1" i="1"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1" u="none" baseline="0">
                    <a:latin typeface="Arial"/>
                    <a:ea typeface="Arial"/>
                    <a:cs typeface="Arial"/>
                  </a:defRPr>
                </a:pPr>
              </a:p>
            </c:txPr>
            <c:showLegendKey val="0"/>
            <c:showVal val="1"/>
            <c:showBubbleSize val="0"/>
            <c:showCatName val="0"/>
            <c:showSerName val="0"/>
            <c:showPercent val="0"/>
          </c:dLbls>
          <c:cat>
            <c:strRef>
              <c:f>'Rel schools &amp; pupils'!$A$14:$A$22</c:f>
              <c:strCache>
                <c:ptCount val="9"/>
                <c:pt idx="0">
                  <c:v>No Religious Character </c:v>
                </c:pt>
                <c:pt idx="1">
                  <c:v>Church of England</c:v>
                </c:pt>
                <c:pt idx="2">
                  <c:v>Roman Catholic</c:v>
                </c:pt>
                <c:pt idx="3">
                  <c:v>Methodist</c:v>
                </c:pt>
                <c:pt idx="4">
                  <c:v>Other Christian Faith</c:v>
                </c:pt>
                <c:pt idx="5">
                  <c:v>Jewish</c:v>
                </c:pt>
                <c:pt idx="6">
                  <c:v>Muslim</c:v>
                </c:pt>
                <c:pt idx="7">
                  <c:v>Sikh</c:v>
                </c:pt>
                <c:pt idx="8">
                  <c:v>Other</c:v>
                </c:pt>
              </c:strCache>
            </c:strRef>
          </c:cat>
          <c:val>
            <c:numRef>
              <c:f>'Rel schools &amp; pupils'!$G$14:$G$22</c:f>
              <c:numCache>
                <c:ptCount val="9"/>
                <c:pt idx="0">
                  <c:v>10833</c:v>
                </c:pt>
                <c:pt idx="1">
                  <c:v>4422</c:v>
                </c:pt>
                <c:pt idx="2">
                  <c:v>1685</c:v>
                </c:pt>
                <c:pt idx="3">
                  <c:v>26</c:v>
                </c:pt>
                <c:pt idx="4">
                  <c:v>59</c:v>
                </c:pt>
                <c:pt idx="5">
                  <c:v>29</c:v>
                </c:pt>
                <c:pt idx="6">
                  <c:v>6</c:v>
                </c:pt>
                <c:pt idx="7">
                  <c:v>2</c:v>
                </c:pt>
                <c:pt idx="8">
                  <c:v>2</c:v>
                </c:pt>
              </c:numCache>
            </c:numRef>
          </c:val>
        </c:ser>
        <c:gapWidth val="100"/>
        <c:axId val="28094420"/>
        <c:axId val="51523189"/>
      </c:barChart>
      <c:catAx>
        <c:axId val="28094420"/>
        <c:scaling>
          <c:orientation val="minMax"/>
        </c:scaling>
        <c:axPos val="b"/>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51523189"/>
        <c:crosses val="autoZero"/>
        <c:auto val="1"/>
        <c:lblOffset val="100"/>
        <c:noMultiLvlLbl val="0"/>
      </c:catAx>
      <c:valAx>
        <c:axId val="51523189"/>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crossAx val="28094420"/>
        <c:crossesAt val="1"/>
        <c:crossBetween val="between"/>
        <c:dispUnits/>
      </c:valAx>
      <c:spPr>
        <a:solidFill>
          <a:srgbClr val="C0C0C0"/>
        </a:solidFill>
        <a:ln w="12700">
          <a:solidFill>
            <a:srgbClr val="C0C0C0"/>
          </a:solidFill>
        </a:ln>
      </c:spPr>
    </c:plotArea>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Number of Secondary Schools in England by Religious Character, January 2009</a:t>
            </a:r>
          </a:p>
        </c:rich>
      </c:tx>
      <c:layout/>
      <c:spPr>
        <a:noFill/>
        <a:ln>
          <a:noFill/>
        </a:ln>
      </c:spPr>
    </c:title>
    <c:plotArea>
      <c:layout>
        <c:manualLayout>
          <c:xMode val="edge"/>
          <c:yMode val="edge"/>
          <c:x val="0"/>
          <c:y val="0.15225"/>
          <c:w val="0.978"/>
          <c:h val="0.84775"/>
        </c:manualLayout>
      </c:layout>
      <c:barChart>
        <c:barDir val="col"/>
        <c:grouping val="clustered"/>
        <c:varyColors val="0"/>
        <c:ser>
          <c:idx val="0"/>
          <c:order val="0"/>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25" b="1" i="1"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25" b="1" i="1"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25" b="1" i="1"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25" b="1" i="1" u="none" baseline="0">
                    <a:latin typeface="Arial"/>
                    <a:ea typeface="Arial"/>
                    <a:cs typeface="Arial"/>
                  </a:defRPr>
                </a:pPr>
              </a:p>
            </c:txPr>
            <c:showLegendKey val="0"/>
            <c:showVal val="1"/>
            <c:showBubbleSize val="0"/>
            <c:showCatName val="0"/>
            <c:showSerName val="0"/>
            <c:showPercent val="0"/>
          </c:dLbls>
          <c:cat>
            <c:strRef>
              <c:f>'Rel schools &amp; pupils'!$A$14:$A$22</c:f>
              <c:strCache>
                <c:ptCount val="9"/>
                <c:pt idx="0">
                  <c:v>No Religious Character </c:v>
                </c:pt>
                <c:pt idx="1">
                  <c:v>Church of England</c:v>
                </c:pt>
                <c:pt idx="2">
                  <c:v>Roman Catholic</c:v>
                </c:pt>
                <c:pt idx="3">
                  <c:v>Methodist</c:v>
                </c:pt>
                <c:pt idx="4">
                  <c:v>Other Christian Faith</c:v>
                </c:pt>
                <c:pt idx="5">
                  <c:v>Jewish</c:v>
                </c:pt>
                <c:pt idx="6">
                  <c:v>Muslim</c:v>
                </c:pt>
                <c:pt idx="7">
                  <c:v>Sikh</c:v>
                </c:pt>
                <c:pt idx="8">
                  <c:v>Other</c:v>
                </c:pt>
              </c:strCache>
            </c:strRef>
          </c:cat>
          <c:val>
            <c:numRef>
              <c:f>'Rel schools &amp; pupils'!$O$14:$O$22</c:f>
              <c:numCache>
                <c:ptCount val="9"/>
                <c:pt idx="0">
                  <c:v>2751</c:v>
                </c:pt>
                <c:pt idx="1">
                  <c:v>205</c:v>
                </c:pt>
                <c:pt idx="2">
                  <c:v>334</c:v>
                </c:pt>
                <c:pt idx="3">
                  <c:v>0</c:v>
                </c:pt>
                <c:pt idx="4">
                  <c:v>55</c:v>
                </c:pt>
                <c:pt idx="5">
                  <c:v>9</c:v>
                </c:pt>
                <c:pt idx="6">
                  <c:v>5</c:v>
                </c:pt>
                <c:pt idx="7">
                  <c:v>1</c:v>
                </c:pt>
                <c:pt idx="8">
                  <c:v>1</c:v>
                </c:pt>
              </c:numCache>
            </c:numRef>
          </c:val>
        </c:ser>
        <c:gapWidth val="100"/>
        <c:axId val="61055518"/>
        <c:axId val="12628751"/>
      </c:barChart>
      <c:catAx>
        <c:axId val="61055518"/>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12628751"/>
        <c:crosses val="autoZero"/>
        <c:auto val="1"/>
        <c:lblOffset val="100"/>
        <c:noMultiLvlLbl val="0"/>
      </c:catAx>
      <c:valAx>
        <c:axId val="12628751"/>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crossAx val="61055518"/>
        <c:crossesAt val="1"/>
        <c:crossBetween val="between"/>
        <c:dispUnits/>
      </c:valAx>
      <c:spPr>
        <a:solidFill>
          <a:srgbClr val="C0C0C0"/>
        </a:solidFill>
        <a:ln w="12700">
          <a:solidFill>
            <a:srgbClr val="C0C0C0"/>
          </a:solidFill>
        </a:ln>
      </c:spPr>
    </c:plotArea>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Number of Pupils at Primary Schools in England, by Religious Character, January 2009 ('000s)</a:t>
            </a:r>
          </a:p>
        </c:rich>
      </c:tx>
      <c:layout/>
      <c:spPr>
        <a:noFill/>
        <a:ln>
          <a:noFill/>
        </a:ln>
      </c:spPr>
    </c:title>
    <c:plotArea>
      <c:layout>
        <c:manualLayout>
          <c:xMode val="edge"/>
          <c:yMode val="edge"/>
          <c:x val="0"/>
          <c:y val="0.15225"/>
          <c:w val="0.978"/>
          <c:h val="0.847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25" b="1" i="1" u="none" baseline="0">
                      <a:latin typeface="Arial"/>
                      <a:ea typeface="Arial"/>
                      <a:cs typeface="Arial"/>
                    </a:defRPr>
                  </a:pPr>
                </a:p>
              </c:txPr>
              <c:numFmt formatCode="#,##0.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25" b="1" i="1" u="none" baseline="0">
                      <a:latin typeface="Arial"/>
                      <a:ea typeface="Arial"/>
                      <a:cs typeface="Arial"/>
                    </a:defRPr>
                  </a:pPr>
                </a:p>
              </c:txPr>
              <c:numFmt formatCode="#,##0.00" sourceLinked="0"/>
              <c:showLegendKey val="0"/>
              <c:showVal val="1"/>
              <c:showBubbleSize val="0"/>
              <c:showCatName val="0"/>
              <c:showSerName val="0"/>
              <c:showPercent val="0"/>
            </c:dLbl>
            <c:numFmt formatCode="#,##0.00" sourceLinked="0"/>
            <c:txPr>
              <a:bodyPr vert="horz" rot="0" anchor="ctr"/>
              <a:lstStyle/>
              <a:p>
                <a:pPr algn="ctr">
                  <a:defRPr lang="en-US" cap="none" sz="1025" b="1" i="1" u="none" baseline="0">
                    <a:latin typeface="Arial"/>
                    <a:ea typeface="Arial"/>
                    <a:cs typeface="Arial"/>
                  </a:defRPr>
                </a:pPr>
              </a:p>
            </c:txPr>
            <c:showLegendKey val="0"/>
            <c:showVal val="1"/>
            <c:showBubbleSize val="0"/>
            <c:showCatName val="0"/>
            <c:showSerName val="0"/>
            <c:showPercent val="0"/>
          </c:dLbls>
          <c:cat>
            <c:strRef>
              <c:f>'Rel schools &amp; pupils'!$A$14:$A$22</c:f>
              <c:strCache>
                <c:ptCount val="9"/>
                <c:pt idx="0">
                  <c:v>No Religious Character </c:v>
                </c:pt>
                <c:pt idx="1">
                  <c:v>Church of England</c:v>
                </c:pt>
                <c:pt idx="2">
                  <c:v>Roman Catholic</c:v>
                </c:pt>
                <c:pt idx="3">
                  <c:v>Methodist</c:v>
                </c:pt>
                <c:pt idx="4">
                  <c:v>Other Christian Faith</c:v>
                </c:pt>
                <c:pt idx="5">
                  <c:v>Jewish</c:v>
                </c:pt>
                <c:pt idx="6">
                  <c:v>Muslim</c:v>
                </c:pt>
                <c:pt idx="7">
                  <c:v>Sikh</c:v>
                </c:pt>
                <c:pt idx="8">
                  <c:v>Other</c:v>
                </c:pt>
              </c:strCache>
            </c:strRef>
          </c:cat>
          <c:val>
            <c:numRef>
              <c:f>'Rel schools &amp; pupils'!$G$35:$G$43</c:f>
              <c:numCache>
                <c:ptCount val="9"/>
                <c:pt idx="0">
                  <c:v>2873980</c:v>
                </c:pt>
                <c:pt idx="1">
                  <c:v>768080</c:v>
                </c:pt>
                <c:pt idx="2">
                  <c:v>405010</c:v>
                </c:pt>
                <c:pt idx="3">
                  <c:v>4440</c:v>
                </c:pt>
                <c:pt idx="4">
                  <c:v>11340</c:v>
                </c:pt>
                <c:pt idx="5">
                  <c:v>9040</c:v>
                </c:pt>
                <c:pt idx="6">
                  <c:v>1930</c:v>
                </c:pt>
                <c:pt idx="7">
                  <c:v>650</c:v>
                </c:pt>
                <c:pt idx="8">
                  <c:v>430</c:v>
                </c:pt>
              </c:numCache>
            </c:numRef>
          </c:val>
        </c:ser>
        <c:gapWidth val="100"/>
        <c:axId val="46549896"/>
        <c:axId val="16295881"/>
      </c:barChart>
      <c:catAx>
        <c:axId val="46549896"/>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16295881"/>
        <c:crosses val="autoZero"/>
        <c:auto val="1"/>
        <c:lblOffset val="100"/>
        <c:noMultiLvlLbl val="0"/>
      </c:catAx>
      <c:valAx>
        <c:axId val="16295881"/>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crossAx val="46549896"/>
        <c:crossesAt val="1"/>
        <c:crossBetween val="between"/>
        <c:dispUnits>
          <c:builtInUnit val="thousands"/>
          <c:dispUnitsLbl>
            <c:layout>
              <c:manualLayout>
                <c:xMode val="edge"/>
                <c:yMode val="edge"/>
                <c:x val="0"/>
                <c:y val="0.04225"/>
              </c:manualLayout>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C0C0C0"/>
        </a:solidFill>
        <a:ln w="12700">
          <a:solidFill>
            <a:srgbClr val="C0C0C0"/>
          </a:solidFill>
        </a:ln>
      </c:spPr>
    </c:plotArea>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Number of Pupils at Secondary Schools in England, by Religious Character, January 2009 ('000s)</a:t>
            </a:r>
          </a:p>
        </c:rich>
      </c:tx>
      <c:layout/>
      <c:spPr>
        <a:noFill/>
        <a:ln>
          <a:noFill/>
        </a:ln>
      </c:spPr>
    </c:title>
    <c:plotArea>
      <c:layout>
        <c:manualLayout>
          <c:xMode val="edge"/>
          <c:yMode val="edge"/>
          <c:x val="0"/>
          <c:y val="0.15175"/>
          <c:w val="0.978"/>
          <c:h val="0.84825"/>
        </c:manualLayout>
      </c:layout>
      <c:barChart>
        <c:barDir val="col"/>
        <c:grouping val="clustered"/>
        <c:varyColors val="0"/>
        <c:ser>
          <c:idx val="0"/>
          <c:order val="0"/>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1" u="none" baseline="0">
                      <a:latin typeface="Arial"/>
                      <a:ea typeface="Arial"/>
                      <a:cs typeface="Arial"/>
                    </a:defRPr>
                  </a:pPr>
                </a:p>
              </c:txPr>
              <c:numFmt formatCode="#,##0.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1" u="none" baseline="0">
                      <a:latin typeface="Arial"/>
                      <a:ea typeface="Arial"/>
                      <a:cs typeface="Arial"/>
                    </a:defRPr>
                  </a:pPr>
                </a:p>
              </c:txPr>
              <c:numFmt formatCode="#,##0.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1" i="1" u="none" baseline="0">
                      <a:latin typeface="Arial"/>
                      <a:ea typeface="Arial"/>
                      <a:cs typeface="Arial"/>
                    </a:defRPr>
                  </a:pPr>
                </a:p>
              </c:txPr>
              <c:numFmt formatCode="#,##0.00" sourceLinked="0"/>
              <c:showLegendKey val="0"/>
              <c:showVal val="1"/>
              <c:showBubbleSize val="0"/>
              <c:showCatName val="0"/>
              <c:showSerName val="0"/>
              <c:showPercent val="0"/>
            </c:dLbl>
            <c:numFmt formatCode="#,##0.00" sourceLinked="0"/>
            <c:txPr>
              <a:bodyPr vert="horz" rot="0" anchor="ctr"/>
              <a:lstStyle/>
              <a:p>
                <a:pPr algn="ctr">
                  <a:defRPr lang="en-US" cap="none" sz="1050" b="1" i="1" u="none" baseline="0">
                    <a:latin typeface="Arial"/>
                    <a:ea typeface="Arial"/>
                    <a:cs typeface="Arial"/>
                  </a:defRPr>
                </a:pPr>
              </a:p>
            </c:txPr>
            <c:showLegendKey val="0"/>
            <c:showVal val="1"/>
            <c:showBubbleSize val="0"/>
            <c:showCatName val="0"/>
            <c:showSerName val="0"/>
            <c:showPercent val="0"/>
          </c:dLbls>
          <c:cat>
            <c:strRef>
              <c:f>'Rel schools &amp; pupils'!$A$14:$A$22</c:f>
              <c:strCache>
                <c:ptCount val="9"/>
                <c:pt idx="0">
                  <c:v>No Religious Character </c:v>
                </c:pt>
                <c:pt idx="1">
                  <c:v>Church of England</c:v>
                </c:pt>
                <c:pt idx="2">
                  <c:v>Roman Catholic</c:v>
                </c:pt>
                <c:pt idx="3">
                  <c:v>Methodist</c:v>
                </c:pt>
                <c:pt idx="4">
                  <c:v>Other Christian Faith</c:v>
                </c:pt>
                <c:pt idx="5">
                  <c:v>Jewish</c:v>
                </c:pt>
                <c:pt idx="6">
                  <c:v>Muslim</c:v>
                </c:pt>
                <c:pt idx="7">
                  <c:v>Sikh</c:v>
                </c:pt>
                <c:pt idx="8">
                  <c:v>Other</c:v>
                </c:pt>
              </c:strCache>
            </c:strRef>
          </c:cat>
          <c:val>
            <c:numRef>
              <c:f>'Rel schools &amp; pupils'!$O$35:$O$43</c:f>
              <c:numCache>
                <c:ptCount val="9"/>
                <c:pt idx="0">
                  <c:v>2718880</c:v>
                </c:pt>
                <c:pt idx="1">
                  <c:v>177530</c:v>
                </c:pt>
                <c:pt idx="2">
                  <c:v>315490</c:v>
                </c:pt>
                <c:pt idx="3">
                  <c:v>0</c:v>
                </c:pt>
                <c:pt idx="4">
                  <c:v>49640</c:v>
                </c:pt>
                <c:pt idx="5">
                  <c:v>6420</c:v>
                </c:pt>
                <c:pt idx="6">
                  <c:v>2300</c:v>
                </c:pt>
                <c:pt idx="7">
                  <c:v>590</c:v>
                </c:pt>
                <c:pt idx="8">
                  <c:v>250</c:v>
                </c:pt>
              </c:numCache>
            </c:numRef>
          </c:val>
        </c:ser>
        <c:gapWidth val="100"/>
        <c:axId val="12445202"/>
        <c:axId val="44897955"/>
      </c:barChart>
      <c:catAx>
        <c:axId val="12445202"/>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44897955"/>
        <c:crosses val="autoZero"/>
        <c:auto val="1"/>
        <c:lblOffset val="100"/>
        <c:noMultiLvlLbl val="0"/>
      </c:catAx>
      <c:valAx>
        <c:axId val="44897955"/>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crossAx val="12445202"/>
        <c:crossesAt val="1"/>
        <c:crossBetween val="between"/>
        <c:dispUnits>
          <c:builtInUnit val="thousands"/>
          <c:dispUnitsLbl>
            <c:layout>
              <c:manualLayout>
                <c:xMode val="edge"/>
                <c:yMode val="edge"/>
                <c:x val="0"/>
                <c:y val="0.04225"/>
              </c:manualLayout>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C0C0C0"/>
        </a:solidFill>
        <a:ln w="12700">
          <a:solidFill>
            <a:srgbClr val="C0C0C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xdr:row>
      <xdr:rowOff>0</xdr:rowOff>
    </xdr:from>
    <xdr:to>
      <xdr:col>7</xdr:col>
      <xdr:colOff>600075</xdr:colOff>
      <xdr:row>24</xdr:row>
      <xdr:rowOff>152400</xdr:rowOff>
    </xdr:to>
    <xdr:graphicFrame>
      <xdr:nvGraphicFramePr>
        <xdr:cNvPr id="1" name="Chart 1"/>
        <xdr:cNvGraphicFramePr/>
      </xdr:nvGraphicFramePr>
      <xdr:xfrm>
        <a:off x="38100" y="647700"/>
        <a:ext cx="4829175" cy="33909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25</xdr:row>
      <xdr:rowOff>152400</xdr:rowOff>
    </xdr:from>
    <xdr:to>
      <xdr:col>8</xdr:col>
      <xdr:colOff>9525</xdr:colOff>
      <xdr:row>46</xdr:row>
      <xdr:rowOff>152400</xdr:rowOff>
    </xdr:to>
    <xdr:graphicFrame>
      <xdr:nvGraphicFramePr>
        <xdr:cNvPr id="2" name="Chart 3"/>
        <xdr:cNvGraphicFramePr/>
      </xdr:nvGraphicFramePr>
      <xdr:xfrm>
        <a:off x="47625" y="4200525"/>
        <a:ext cx="4838700" cy="3400425"/>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48</xdr:row>
      <xdr:rowOff>9525</xdr:rowOff>
    </xdr:from>
    <xdr:to>
      <xdr:col>8</xdr:col>
      <xdr:colOff>19050</xdr:colOff>
      <xdr:row>69</xdr:row>
      <xdr:rowOff>9525</xdr:rowOff>
    </xdr:to>
    <xdr:graphicFrame>
      <xdr:nvGraphicFramePr>
        <xdr:cNvPr id="3" name="Chart 5"/>
        <xdr:cNvGraphicFramePr/>
      </xdr:nvGraphicFramePr>
      <xdr:xfrm>
        <a:off x="57150" y="7781925"/>
        <a:ext cx="4838700" cy="3400425"/>
      </xdr:xfrm>
      <a:graphic>
        <a:graphicData uri="http://schemas.openxmlformats.org/drawingml/2006/chart">
          <c:chart xmlns:c="http://schemas.openxmlformats.org/drawingml/2006/chart" r:id="rId3"/>
        </a:graphicData>
      </a:graphic>
    </xdr:graphicFrame>
    <xdr:clientData/>
  </xdr:twoCellAnchor>
  <xdr:twoCellAnchor>
    <xdr:from>
      <xdr:col>0</xdr:col>
      <xdr:colOff>47625</xdr:colOff>
      <xdr:row>70</xdr:row>
      <xdr:rowOff>0</xdr:rowOff>
    </xdr:from>
    <xdr:to>
      <xdr:col>8</xdr:col>
      <xdr:colOff>19050</xdr:colOff>
      <xdr:row>91</xdr:row>
      <xdr:rowOff>9525</xdr:rowOff>
    </xdr:to>
    <xdr:graphicFrame>
      <xdr:nvGraphicFramePr>
        <xdr:cNvPr id="4" name="Chart 7"/>
        <xdr:cNvGraphicFramePr/>
      </xdr:nvGraphicFramePr>
      <xdr:xfrm>
        <a:off x="47625" y="11334750"/>
        <a:ext cx="4848225" cy="3409950"/>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2</xdr:row>
      <xdr:rowOff>0</xdr:rowOff>
    </xdr:from>
    <xdr:to>
      <xdr:col>10</xdr:col>
      <xdr:colOff>228600</xdr:colOff>
      <xdr:row>3</xdr:row>
      <xdr:rowOff>104775</xdr:rowOff>
    </xdr:to>
    <xdr:sp>
      <xdr:nvSpPr>
        <xdr:cNvPr id="5" name="TextBox 9"/>
        <xdr:cNvSpPr txBox="1">
          <a:spLocks noChangeArrowheads="1"/>
        </xdr:cNvSpPr>
      </xdr:nvSpPr>
      <xdr:spPr>
        <a:xfrm>
          <a:off x="38100" y="323850"/>
          <a:ext cx="5934075" cy="2667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Sources: Department for Education Annual Schools Census. See individual worksheets for further details.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rin.ac.uk/figures"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brin.ac.uk/figures"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rin.ac.uk/figures"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brin.ac.uk/figures"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rin.ac.uk/figures"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rin.ac.uk/figures" TargetMode="External" /></Relationships>
</file>

<file path=xl/worksheets/sheet1.xml><?xml version="1.0" encoding="utf-8"?>
<worksheet xmlns="http://schemas.openxmlformats.org/spreadsheetml/2006/main" xmlns:r="http://schemas.openxmlformats.org/officeDocument/2006/relationships">
  <sheetPr codeName="Sheet1"/>
  <dimension ref="A1:A1"/>
  <sheetViews>
    <sheetView showGridLines="0" tabSelected="1" workbookViewId="0" topLeftCell="A1">
      <selection activeCell="L6" sqref="L6"/>
    </sheetView>
  </sheetViews>
  <sheetFormatPr defaultColWidth="9.140625" defaultRowHeight="12.75"/>
  <cols>
    <col min="9" max="9" width="3.8515625" style="0" customWidth="1"/>
  </cols>
  <sheetData>
    <row r="1" ht="12.75">
      <c r="A1" s="89" t="s">
        <v>208</v>
      </c>
    </row>
  </sheetData>
  <hyperlinks>
    <hyperlink ref="A1" r:id="rId1" display="http://www.brin.ac.uk/figures"/>
  </hyperlinks>
  <printOptions/>
  <pageMargins left="0.75" right="0.75" top="1" bottom="1" header="0.5" footer="0.5"/>
  <pageSetup orientation="portrait" paperSize="9"/>
  <drawing r:id="rId2"/>
</worksheet>
</file>

<file path=xl/worksheets/sheet2.xml><?xml version="1.0" encoding="utf-8"?>
<worksheet xmlns="http://schemas.openxmlformats.org/spreadsheetml/2006/main" xmlns:r="http://schemas.openxmlformats.org/officeDocument/2006/relationships">
  <sheetPr codeName="Sheet2"/>
  <dimension ref="A1:O51"/>
  <sheetViews>
    <sheetView showGridLines="0" workbookViewId="0" topLeftCell="A1">
      <selection activeCell="A25" sqref="A25"/>
    </sheetView>
  </sheetViews>
  <sheetFormatPr defaultColWidth="9.140625" defaultRowHeight="12.75"/>
  <cols>
    <col min="1" max="1" width="18.28125" style="0" customWidth="1"/>
    <col min="2" max="2" width="6.421875" style="0" bestFit="1" customWidth="1"/>
  </cols>
  <sheetData>
    <row r="1" ht="12.75">
      <c r="A1" s="89" t="s">
        <v>208</v>
      </c>
    </row>
    <row r="3" spans="1:15" ht="13.5">
      <c r="A3" s="1" t="s">
        <v>26</v>
      </c>
      <c r="B3" s="1"/>
      <c r="C3" s="1"/>
      <c r="D3" s="1"/>
      <c r="E3" s="1"/>
      <c r="F3" s="1"/>
      <c r="G3" s="1"/>
      <c r="H3" s="1"/>
      <c r="I3" s="1"/>
      <c r="J3" s="1"/>
      <c r="K3" s="2"/>
      <c r="L3" s="3"/>
      <c r="M3" s="3"/>
      <c r="N3" s="3"/>
      <c r="O3" s="3"/>
    </row>
    <row r="4" spans="1:15" ht="12.75">
      <c r="A4" s="4" t="s">
        <v>0</v>
      </c>
      <c r="B4" s="4"/>
      <c r="C4" s="5"/>
      <c r="D4" s="5"/>
      <c r="E4" s="3"/>
      <c r="F4" s="3"/>
      <c r="G4" s="3"/>
      <c r="H4" s="3"/>
      <c r="I4" s="3"/>
      <c r="J4" s="3"/>
      <c r="K4" s="3"/>
      <c r="L4" s="3"/>
      <c r="M4" s="3"/>
      <c r="N4" s="3"/>
      <c r="O4" s="3"/>
    </row>
    <row r="5" spans="1:15" ht="12.75">
      <c r="A5" s="4" t="s">
        <v>1</v>
      </c>
      <c r="B5" s="4"/>
      <c r="C5" s="5"/>
      <c r="D5" s="5"/>
      <c r="E5" s="3"/>
      <c r="F5" s="3"/>
      <c r="G5" s="3"/>
      <c r="H5" s="3"/>
      <c r="I5" s="3"/>
      <c r="J5" s="3"/>
      <c r="K5" s="3"/>
      <c r="L5" s="3"/>
      <c r="M5" s="3"/>
      <c r="N5" s="3"/>
      <c r="O5" s="3"/>
    </row>
    <row r="6" spans="1:15" ht="12.75">
      <c r="A6" s="8" t="s">
        <v>199</v>
      </c>
      <c r="B6" s="8"/>
      <c r="C6" s="5"/>
      <c r="D6" s="5"/>
      <c r="E6" s="3"/>
      <c r="F6" s="3"/>
      <c r="G6" s="3"/>
      <c r="H6" s="3"/>
      <c r="I6" s="3"/>
      <c r="J6" s="3"/>
      <c r="K6" s="3"/>
      <c r="L6" s="3"/>
      <c r="M6" s="3"/>
      <c r="N6" s="3"/>
      <c r="O6" s="3"/>
    </row>
    <row r="7" spans="1:15" ht="12.75">
      <c r="A7" s="83" t="s">
        <v>201</v>
      </c>
      <c r="B7" s="83"/>
      <c r="C7" s="5"/>
      <c r="D7" s="5"/>
      <c r="E7" s="3"/>
      <c r="F7" s="3"/>
      <c r="G7" s="3"/>
      <c r="H7" s="3"/>
      <c r="I7" s="3"/>
      <c r="J7" s="3"/>
      <c r="K7" s="3"/>
      <c r="L7" s="3"/>
      <c r="M7" s="3"/>
      <c r="N7" s="3"/>
      <c r="O7" s="3"/>
    </row>
    <row r="8" spans="1:15" ht="12.75">
      <c r="A8" s="82"/>
      <c r="B8" s="82"/>
      <c r="C8" s="7"/>
      <c r="D8" s="6"/>
      <c r="E8" s="6"/>
      <c r="F8" s="6"/>
      <c r="G8" s="6"/>
      <c r="H8" s="6"/>
      <c r="I8" s="6"/>
      <c r="J8" s="6"/>
      <c r="K8" s="6"/>
      <c r="L8" s="6"/>
      <c r="M8" s="6"/>
      <c r="N8" s="6"/>
      <c r="O8" s="6"/>
    </row>
    <row r="9" spans="3:15" ht="12.75">
      <c r="C9" s="9" t="s">
        <v>2</v>
      </c>
      <c r="D9" s="9"/>
      <c r="E9" s="9"/>
      <c r="F9" s="9"/>
      <c r="G9" s="9"/>
      <c r="H9" s="8"/>
      <c r="I9" s="9" t="s">
        <v>3</v>
      </c>
      <c r="J9" s="10"/>
      <c r="K9" s="10"/>
      <c r="L9" s="10"/>
      <c r="M9" s="10"/>
      <c r="N9" s="10"/>
      <c r="O9" s="10"/>
    </row>
    <row r="10" spans="1:15" ht="22.5">
      <c r="A10" s="11"/>
      <c r="B10" s="11"/>
      <c r="C10" s="12" t="s">
        <v>4</v>
      </c>
      <c r="D10" s="12" t="s">
        <v>5</v>
      </c>
      <c r="E10" s="12" t="s">
        <v>6</v>
      </c>
      <c r="F10" s="12" t="s">
        <v>7</v>
      </c>
      <c r="G10" s="12" t="s">
        <v>8</v>
      </c>
      <c r="H10" s="12"/>
      <c r="I10" s="12" t="s">
        <v>4</v>
      </c>
      <c r="J10" s="12" t="s">
        <v>5</v>
      </c>
      <c r="K10" s="12" t="s">
        <v>6</v>
      </c>
      <c r="L10" s="12" t="s">
        <v>7</v>
      </c>
      <c r="M10" s="12" t="s">
        <v>9</v>
      </c>
      <c r="N10" s="12" t="s">
        <v>10</v>
      </c>
      <c r="O10" s="13" t="s">
        <v>8</v>
      </c>
    </row>
    <row r="11" spans="1:15" ht="12.75">
      <c r="A11" s="14"/>
      <c r="B11" s="14"/>
      <c r="C11" s="15"/>
      <c r="D11" s="15"/>
      <c r="E11" s="15"/>
      <c r="F11" s="15"/>
      <c r="G11" s="15"/>
      <c r="H11" s="15"/>
      <c r="I11" s="15"/>
      <c r="J11" s="15"/>
      <c r="K11" s="15"/>
      <c r="L11" s="15"/>
      <c r="M11" s="15"/>
      <c r="N11" s="15"/>
      <c r="O11" s="16"/>
    </row>
    <row r="12" spans="1:15" ht="12.75">
      <c r="A12" s="17" t="s">
        <v>8</v>
      </c>
      <c r="B12" s="17"/>
      <c r="C12" s="18">
        <v>10425</v>
      </c>
      <c r="D12" s="18">
        <v>3715</v>
      </c>
      <c r="E12" s="18">
        <v>2522</v>
      </c>
      <c r="F12" s="18">
        <v>402</v>
      </c>
      <c r="G12" s="18">
        <v>17064</v>
      </c>
      <c r="H12" s="18"/>
      <c r="I12" s="18">
        <v>1860</v>
      </c>
      <c r="J12" s="18">
        <v>545</v>
      </c>
      <c r="K12" s="18">
        <v>103</v>
      </c>
      <c r="L12" s="18">
        <v>717</v>
      </c>
      <c r="M12" s="18">
        <v>3</v>
      </c>
      <c r="N12" s="18">
        <v>133</v>
      </c>
      <c r="O12" s="18">
        <v>3361</v>
      </c>
    </row>
    <row r="13" spans="1:15" ht="12.75">
      <c r="A13" s="8"/>
      <c r="B13" s="8"/>
      <c r="C13" s="19"/>
      <c r="D13" s="19"/>
      <c r="E13" s="19"/>
      <c r="F13" s="19"/>
      <c r="G13" s="19"/>
      <c r="H13" s="19"/>
      <c r="I13" s="19"/>
      <c r="J13" s="19"/>
      <c r="K13" s="19"/>
      <c r="L13" s="19"/>
      <c r="M13" s="19"/>
      <c r="N13" s="19"/>
      <c r="O13" s="19"/>
    </row>
    <row r="14" spans="1:15" ht="12.75" customHeight="1">
      <c r="A14" s="20" t="s">
        <v>11</v>
      </c>
      <c r="B14" s="20"/>
      <c r="C14" s="19">
        <v>10425</v>
      </c>
      <c r="D14" s="19">
        <v>13</v>
      </c>
      <c r="E14" s="19">
        <v>36</v>
      </c>
      <c r="F14" s="19">
        <v>359</v>
      </c>
      <c r="G14" s="19">
        <v>10833</v>
      </c>
      <c r="H14" s="19"/>
      <c r="I14" s="19">
        <v>1860</v>
      </c>
      <c r="J14" s="19">
        <v>39</v>
      </c>
      <c r="K14" s="19">
        <v>48</v>
      </c>
      <c r="L14" s="19">
        <v>705</v>
      </c>
      <c r="M14" s="19">
        <v>3</v>
      </c>
      <c r="N14" s="19">
        <v>96</v>
      </c>
      <c r="O14" s="19">
        <v>2751</v>
      </c>
    </row>
    <row r="15" spans="1:15" ht="12.75" customHeight="1">
      <c r="A15" s="21" t="s">
        <v>12</v>
      </c>
      <c r="B15" s="21"/>
      <c r="C15" s="19">
        <v>0</v>
      </c>
      <c r="D15" s="19">
        <v>1947</v>
      </c>
      <c r="E15" s="19">
        <v>2433</v>
      </c>
      <c r="F15" s="19">
        <v>42</v>
      </c>
      <c r="G15" s="19">
        <v>4422</v>
      </c>
      <c r="H15" s="19"/>
      <c r="I15" s="19">
        <v>0</v>
      </c>
      <c r="J15" s="19">
        <v>133</v>
      </c>
      <c r="K15" s="19">
        <v>49</v>
      </c>
      <c r="L15" s="19">
        <v>9</v>
      </c>
      <c r="M15" s="19">
        <v>0</v>
      </c>
      <c r="N15" s="19">
        <v>14</v>
      </c>
      <c r="O15" s="19">
        <v>205</v>
      </c>
    </row>
    <row r="16" spans="1:15" ht="12.75" customHeight="1">
      <c r="A16" s="21" t="s">
        <v>13</v>
      </c>
      <c r="B16" s="21"/>
      <c r="C16" s="19">
        <v>0</v>
      </c>
      <c r="D16" s="19">
        <v>1685</v>
      </c>
      <c r="E16" s="19">
        <v>0</v>
      </c>
      <c r="F16" s="19">
        <v>0</v>
      </c>
      <c r="G16" s="19">
        <v>1685</v>
      </c>
      <c r="H16" s="19"/>
      <c r="I16" s="19">
        <v>0</v>
      </c>
      <c r="J16" s="19">
        <v>331</v>
      </c>
      <c r="K16" s="19">
        <v>0</v>
      </c>
      <c r="L16" s="19">
        <v>1</v>
      </c>
      <c r="M16" s="19">
        <v>0</v>
      </c>
      <c r="N16" s="19">
        <v>2</v>
      </c>
      <c r="O16" s="19">
        <v>334</v>
      </c>
    </row>
    <row r="17" spans="1:15" ht="12.75" customHeight="1">
      <c r="A17" s="21" t="s">
        <v>14</v>
      </c>
      <c r="B17" s="21"/>
      <c r="C17" s="19">
        <v>0</v>
      </c>
      <c r="D17" s="19">
        <v>2</v>
      </c>
      <c r="E17" s="19">
        <v>24</v>
      </c>
      <c r="F17" s="19">
        <v>0</v>
      </c>
      <c r="G17" s="19">
        <v>26</v>
      </c>
      <c r="H17" s="19"/>
      <c r="I17" s="19">
        <v>0</v>
      </c>
      <c r="J17" s="19">
        <v>0</v>
      </c>
      <c r="K17" s="19">
        <v>0</v>
      </c>
      <c r="L17" s="19">
        <v>0</v>
      </c>
      <c r="M17" s="19">
        <v>0</v>
      </c>
      <c r="N17" s="19">
        <v>0</v>
      </c>
      <c r="O17" s="19">
        <v>0</v>
      </c>
    </row>
    <row r="18" spans="1:15" ht="12.75" customHeight="1">
      <c r="A18" s="21" t="s">
        <v>206</v>
      </c>
      <c r="B18" s="88" t="s">
        <v>207</v>
      </c>
      <c r="C18" s="19">
        <v>0</v>
      </c>
      <c r="D18" s="19">
        <v>29</v>
      </c>
      <c r="E18" s="19">
        <v>29</v>
      </c>
      <c r="F18" s="19">
        <v>1</v>
      </c>
      <c r="G18" s="19">
        <v>59</v>
      </c>
      <c r="H18" s="19"/>
      <c r="I18" s="19">
        <v>0</v>
      </c>
      <c r="J18" s="19">
        <v>26</v>
      </c>
      <c r="K18" s="19">
        <v>6</v>
      </c>
      <c r="L18" s="19">
        <v>2</v>
      </c>
      <c r="M18" s="19">
        <v>0</v>
      </c>
      <c r="N18" s="19">
        <v>21</v>
      </c>
      <c r="O18" s="19">
        <v>55</v>
      </c>
    </row>
    <row r="19" spans="1:15" ht="12.75" customHeight="1">
      <c r="A19" s="21" t="s">
        <v>15</v>
      </c>
      <c r="B19" s="21"/>
      <c r="C19" s="19">
        <v>0</v>
      </c>
      <c r="D19" s="19">
        <v>29</v>
      </c>
      <c r="E19" s="19">
        <v>0</v>
      </c>
      <c r="F19" s="19">
        <v>0</v>
      </c>
      <c r="G19" s="19">
        <v>29</v>
      </c>
      <c r="H19" s="19"/>
      <c r="I19" s="19">
        <v>0</v>
      </c>
      <c r="J19" s="19">
        <v>9</v>
      </c>
      <c r="K19" s="19">
        <v>0</v>
      </c>
      <c r="L19" s="19">
        <v>0</v>
      </c>
      <c r="M19" s="19">
        <v>0</v>
      </c>
      <c r="N19" s="19">
        <v>0</v>
      </c>
      <c r="O19" s="19">
        <v>9</v>
      </c>
    </row>
    <row r="20" spans="1:15" ht="12.75" customHeight="1">
      <c r="A20" s="21" t="s">
        <v>16</v>
      </c>
      <c r="B20" s="21"/>
      <c r="C20" s="19">
        <v>0</v>
      </c>
      <c r="D20" s="19">
        <v>6</v>
      </c>
      <c r="E20" s="19">
        <v>0</v>
      </c>
      <c r="F20" s="19">
        <v>0</v>
      </c>
      <c r="G20" s="19">
        <v>6</v>
      </c>
      <c r="H20" s="19"/>
      <c r="I20" s="19">
        <v>0</v>
      </c>
      <c r="J20" s="19">
        <v>5</v>
      </c>
      <c r="K20" s="19">
        <v>0</v>
      </c>
      <c r="L20" s="19">
        <v>0</v>
      </c>
      <c r="M20" s="19">
        <v>0</v>
      </c>
      <c r="N20" s="19">
        <v>0</v>
      </c>
      <c r="O20" s="19">
        <v>5</v>
      </c>
    </row>
    <row r="21" spans="1:15" ht="12.75" customHeight="1">
      <c r="A21" s="21" t="s">
        <v>17</v>
      </c>
      <c r="B21" s="21"/>
      <c r="C21" s="19">
        <v>0</v>
      </c>
      <c r="D21" s="19">
        <v>2</v>
      </c>
      <c r="E21" s="19">
        <v>0</v>
      </c>
      <c r="F21" s="19">
        <v>0</v>
      </c>
      <c r="G21" s="19">
        <v>2</v>
      </c>
      <c r="H21" s="19"/>
      <c r="I21" s="19">
        <v>0</v>
      </c>
      <c r="J21" s="19">
        <v>1</v>
      </c>
      <c r="K21" s="19">
        <v>0</v>
      </c>
      <c r="L21" s="19">
        <v>0</v>
      </c>
      <c r="M21" s="19">
        <v>0</v>
      </c>
      <c r="N21" s="19">
        <v>0</v>
      </c>
      <c r="O21" s="19">
        <v>1</v>
      </c>
    </row>
    <row r="22" spans="1:15" ht="12.75" customHeight="1">
      <c r="A22" s="21" t="s">
        <v>18</v>
      </c>
      <c r="B22" s="21"/>
      <c r="C22" s="19">
        <v>0</v>
      </c>
      <c r="D22" s="19">
        <v>2</v>
      </c>
      <c r="E22" s="19">
        <v>0</v>
      </c>
      <c r="F22" s="19">
        <v>0</v>
      </c>
      <c r="G22" s="19">
        <v>2</v>
      </c>
      <c r="H22" s="19"/>
      <c r="I22" s="19">
        <v>0</v>
      </c>
      <c r="J22" s="19">
        <v>1</v>
      </c>
      <c r="K22" s="19">
        <v>0</v>
      </c>
      <c r="L22" s="19">
        <v>0</v>
      </c>
      <c r="M22" s="19">
        <v>0</v>
      </c>
      <c r="N22" s="19">
        <v>0</v>
      </c>
      <c r="O22" s="19">
        <v>1</v>
      </c>
    </row>
    <row r="23" spans="1:15" ht="12.75">
      <c r="A23" s="6"/>
      <c r="B23" s="6"/>
      <c r="C23" s="22"/>
      <c r="D23" s="22"/>
      <c r="E23" s="22"/>
      <c r="F23" s="22"/>
      <c r="G23" s="22"/>
      <c r="H23" s="22"/>
      <c r="I23" s="22"/>
      <c r="J23" s="22"/>
      <c r="K23" s="22"/>
      <c r="L23" s="22"/>
      <c r="M23" s="22"/>
      <c r="N23" s="22"/>
      <c r="O23" s="22"/>
    </row>
    <row r="24" spans="1:15" ht="12.75">
      <c r="A24" s="23"/>
      <c r="B24" s="23"/>
      <c r="C24" s="19"/>
      <c r="D24" s="19"/>
      <c r="E24" s="19"/>
      <c r="F24" s="19"/>
      <c r="G24" s="19"/>
      <c r="H24" s="19"/>
      <c r="I24" s="19"/>
      <c r="J24" s="19"/>
      <c r="K24" s="23"/>
      <c r="L24" s="24"/>
      <c r="M24" s="25" t="s">
        <v>19</v>
      </c>
      <c r="N24" s="26"/>
      <c r="O24" s="26"/>
    </row>
    <row r="25" spans="1:15" ht="12.75">
      <c r="A25" s="23"/>
      <c r="B25" s="23"/>
      <c r="C25" s="23"/>
      <c r="D25" s="23"/>
      <c r="E25" s="23"/>
      <c r="F25" s="23"/>
      <c r="G25" s="23"/>
      <c r="H25" s="23"/>
      <c r="I25" s="23"/>
      <c r="J25" s="23"/>
      <c r="K25" s="23"/>
      <c r="L25" s="23"/>
      <c r="M25" s="23"/>
      <c r="N25" s="23"/>
      <c r="O25" s="23"/>
    </row>
    <row r="26" spans="1:15" ht="13.5">
      <c r="A26" s="1" t="s">
        <v>20</v>
      </c>
      <c r="B26" s="1"/>
      <c r="C26" s="1"/>
      <c r="D26" s="1"/>
      <c r="E26" s="1"/>
      <c r="F26" s="1"/>
      <c r="G26" s="1"/>
      <c r="H26" s="1"/>
      <c r="I26" s="1"/>
      <c r="J26" s="1"/>
      <c r="K26" s="1"/>
      <c r="L26" s="1"/>
      <c r="M26" s="5"/>
      <c r="N26" s="5"/>
      <c r="O26" s="5"/>
    </row>
    <row r="27" spans="1:15" ht="12.75">
      <c r="A27" s="4" t="s">
        <v>0</v>
      </c>
      <c r="B27" s="4"/>
      <c r="C27" s="5"/>
      <c r="D27" s="5"/>
      <c r="E27" s="27"/>
      <c r="F27" s="27"/>
      <c r="G27" s="27"/>
      <c r="H27" s="27"/>
      <c r="I27" s="27"/>
      <c r="J27" s="27"/>
      <c r="K27" s="27"/>
      <c r="L27" s="27"/>
      <c r="M27" s="27"/>
      <c r="N27" s="27"/>
      <c r="O27" s="27"/>
    </row>
    <row r="28" spans="1:15" ht="12.75">
      <c r="A28" s="4" t="s">
        <v>1</v>
      </c>
      <c r="B28" s="4"/>
      <c r="C28" s="5"/>
      <c r="D28" s="5"/>
      <c r="E28" s="27"/>
      <c r="F28" s="27"/>
      <c r="G28" s="27"/>
      <c r="H28" s="27"/>
      <c r="I28" s="27"/>
      <c r="J28" s="27"/>
      <c r="K28" s="27"/>
      <c r="L28" s="27"/>
      <c r="M28" s="27"/>
      <c r="N28" s="27"/>
      <c r="O28" s="27"/>
    </row>
    <row r="29" spans="1:15" ht="12.75">
      <c r="A29" s="6"/>
      <c r="B29" s="6"/>
      <c r="C29" s="7"/>
      <c r="D29" s="6"/>
      <c r="E29" s="6"/>
      <c r="F29" s="6"/>
      <c r="G29" s="6"/>
      <c r="H29" s="6"/>
      <c r="I29" s="6"/>
      <c r="J29" s="6"/>
      <c r="K29" s="6"/>
      <c r="L29" s="6"/>
      <c r="M29" s="6"/>
      <c r="N29" s="6"/>
      <c r="O29" s="6"/>
    </row>
    <row r="30" spans="1:15" ht="12.75">
      <c r="A30" s="8"/>
      <c r="B30" s="8"/>
      <c r="C30" s="9" t="s">
        <v>2</v>
      </c>
      <c r="D30" s="9"/>
      <c r="E30" s="9"/>
      <c r="F30" s="9"/>
      <c r="G30" s="9"/>
      <c r="H30" s="8"/>
      <c r="I30" s="9" t="s">
        <v>3</v>
      </c>
      <c r="J30" s="10"/>
      <c r="K30" s="10"/>
      <c r="L30" s="10"/>
      <c r="M30" s="10"/>
      <c r="N30" s="10"/>
      <c r="O30" s="10"/>
    </row>
    <row r="31" spans="1:15" ht="22.5">
      <c r="A31" s="11"/>
      <c r="B31" s="11"/>
      <c r="C31" s="12" t="s">
        <v>4</v>
      </c>
      <c r="D31" s="12" t="s">
        <v>5</v>
      </c>
      <c r="E31" s="12" t="s">
        <v>6</v>
      </c>
      <c r="F31" s="12" t="s">
        <v>7</v>
      </c>
      <c r="G31" s="12" t="s">
        <v>8</v>
      </c>
      <c r="H31" s="12"/>
      <c r="I31" s="12" t="s">
        <v>4</v>
      </c>
      <c r="J31" s="12" t="s">
        <v>5</v>
      </c>
      <c r="K31" s="12" t="s">
        <v>6</v>
      </c>
      <c r="L31" s="12" t="s">
        <v>7</v>
      </c>
      <c r="M31" s="12" t="s">
        <v>9</v>
      </c>
      <c r="N31" s="12" t="s">
        <v>10</v>
      </c>
      <c r="O31" s="13" t="s">
        <v>8</v>
      </c>
    </row>
    <row r="32" spans="1:15" ht="12.75" customHeight="1">
      <c r="A32" s="14"/>
      <c r="B32" s="14"/>
      <c r="C32" s="15"/>
      <c r="D32" s="15"/>
      <c r="E32" s="15"/>
      <c r="F32" s="15"/>
      <c r="G32" s="15"/>
      <c r="H32" s="15"/>
      <c r="I32" s="15"/>
      <c r="J32" s="15"/>
      <c r="K32" s="15"/>
      <c r="L32" s="15"/>
      <c r="M32" s="15"/>
      <c r="N32" s="15"/>
      <c r="O32" s="16"/>
    </row>
    <row r="33" spans="1:15" ht="12.75" customHeight="1">
      <c r="A33" s="17" t="s">
        <v>8</v>
      </c>
      <c r="B33" s="17"/>
      <c r="C33" s="18">
        <v>2756500</v>
      </c>
      <c r="D33" s="18">
        <v>786900</v>
      </c>
      <c r="E33" s="18">
        <v>412490</v>
      </c>
      <c r="F33" s="18">
        <v>119000</v>
      </c>
      <c r="G33" s="18">
        <v>4074890</v>
      </c>
      <c r="H33" s="15"/>
      <c r="I33" s="18">
        <v>1753280</v>
      </c>
      <c r="J33" s="18">
        <v>503940</v>
      </c>
      <c r="K33" s="18">
        <v>103420</v>
      </c>
      <c r="L33" s="18">
        <v>785450</v>
      </c>
      <c r="M33" s="18">
        <v>3390</v>
      </c>
      <c r="N33" s="18">
        <v>121620</v>
      </c>
      <c r="O33" s="18">
        <v>3271090</v>
      </c>
    </row>
    <row r="34" spans="1:15" ht="12.75" customHeight="1">
      <c r="A34" s="8"/>
      <c r="B34" s="8"/>
      <c r="C34" s="8"/>
      <c r="D34" s="8"/>
      <c r="E34" s="8"/>
      <c r="F34" s="8"/>
      <c r="G34" s="8"/>
      <c r="H34" s="8"/>
      <c r="I34" s="8"/>
      <c r="J34" s="8"/>
      <c r="K34" s="8"/>
      <c r="L34" s="8"/>
      <c r="M34" s="8"/>
      <c r="N34" s="8"/>
      <c r="O34" s="8"/>
    </row>
    <row r="35" spans="1:15" ht="12.75" customHeight="1">
      <c r="A35" s="20" t="s">
        <v>11</v>
      </c>
      <c r="B35" s="20"/>
      <c r="C35" s="19">
        <v>2756500</v>
      </c>
      <c r="D35" s="19">
        <v>1950</v>
      </c>
      <c r="E35" s="19">
        <v>6430</v>
      </c>
      <c r="F35" s="19">
        <v>109100</v>
      </c>
      <c r="G35" s="19">
        <v>2873980</v>
      </c>
      <c r="H35" s="15"/>
      <c r="I35" s="19">
        <v>1753280</v>
      </c>
      <c r="J35" s="19">
        <v>39960</v>
      </c>
      <c r="K35" s="19">
        <v>58170</v>
      </c>
      <c r="L35" s="19">
        <v>773080</v>
      </c>
      <c r="M35" s="19">
        <v>3390</v>
      </c>
      <c r="N35" s="19">
        <v>91010</v>
      </c>
      <c r="O35" s="19">
        <v>2718880</v>
      </c>
    </row>
    <row r="36" spans="1:15" ht="12.75" customHeight="1">
      <c r="A36" s="21" t="s">
        <v>12</v>
      </c>
      <c r="B36" s="21"/>
      <c r="C36" s="19">
        <v>0</v>
      </c>
      <c r="D36" s="19">
        <v>361360</v>
      </c>
      <c r="E36" s="19">
        <v>397030</v>
      </c>
      <c r="F36" s="19">
        <v>9700</v>
      </c>
      <c r="G36" s="19">
        <v>768080</v>
      </c>
      <c r="H36" s="15"/>
      <c r="I36" s="19">
        <v>0</v>
      </c>
      <c r="J36" s="19">
        <v>119080</v>
      </c>
      <c r="K36" s="19">
        <v>39020</v>
      </c>
      <c r="L36" s="19">
        <v>9190</v>
      </c>
      <c r="M36" s="19">
        <v>0</v>
      </c>
      <c r="N36" s="19">
        <v>10240</v>
      </c>
      <c r="O36" s="19">
        <v>177530</v>
      </c>
    </row>
    <row r="37" spans="1:15" ht="12.75" customHeight="1">
      <c r="A37" s="21" t="s">
        <v>13</v>
      </c>
      <c r="B37" s="21"/>
      <c r="C37" s="19">
        <v>0</v>
      </c>
      <c r="D37" s="19">
        <v>405010</v>
      </c>
      <c r="E37" s="19">
        <v>0</v>
      </c>
      <c r="F37" s="19">
        <v>0</v>
      </c>
      <c r="G37" s="19">
        <v>405010</v>
      </c>
      <c r="H37" s="15"/>
      <c r="I37" s="19">
        <v>0</v>
      </c>
      <c r="J37" s="19">
        <v>312570</v>
      </c>
      <c r="K37" s="19">
        <v>0</v>
      </c>
      <c r="L37" s="19">
        <v>1310</v>
      </c>
      <c r="M37" s="19">
        <v>0</v>
      </c>
      <c r="N37" s="19">
        <v>1610</v>
      </c>
      <c r="O37" s="19">
        <v>315490</v>
      </c>
    </row>
    <row r="38" spans="1:15" ht="12.75" customHeight="1">
      <c r="A38" s="21" t="s">
        <v>14</v>
      </c>
      <c r="B38" s="21"/>
      <c r="C38" s="19">
        <v>0</v>
      </c>
      <c r="D38" s="19">
        <v>410</v>
      </c>
      <c r="E38" s="19">
        <v>4030</v>
      </c>
      <c r="F38" s="19">
        <v>0</v>
      </c>
      <c r="G38" s="19">
        <v>4440</v>
      </c>
      <c r="H38" s="15"/>
      <c r="I38" s="19">
        <v>0</v>
      </c>
      <c r="J38" s="19">
        <v>0</v>
      </c>
      <c r="K38" s="19">
        <v>0</v>
      </c>
      <c r="L38" s="19">
        <v>0</v>
      </c>
      <c r="M38" s="19">
        <v>0</v>
      </c>
      <c r="N38" s="19">
        <v>0</v>
      </c>
      <c r="O38" s="19">
        <v>0</v>
      </c>
    </row>
    <row r="39" spans="1:15" ht="12.75" customHeight="1">
      <c r="A39" s="21" t="s">
        <v>206</v>
      </c>
      <c r="B39" s="88" t="s">
        <v>207</v>
      </c>
      <c r="C39" s="19">
        <v>0</v>
      </c>
      <c r="D39" s="19">
        <v>6140</v>
      </c>
      <c r="E39" s="19">
        <v>5000</v>
      </c>
      <c r="F39" s="19">
        <v>200</v>
      </c>
      <c r="G39" s="19">
        <v>11340</v>
      </c>
      <c r="H39" s="15"/>
      <c r="I39" s="19">
        <v>0</v>
      </c>
      <c r="J39" s="19">
        <v>22780</v>
      </c>
      <c r="K39" s="19">
        <v>6240</v>
      </c>
      <c r="L39" s="19">
        <v>1860</v>
      </c>
      <c r="M39" s="19">
        <v>0</v>
      </c>
      <c r="N39" s="19">
        <v>18760</v>
      </c>
      <c r="O39" s="19">
        <v>49640</v>
      </c>
    </row>
    <row r="40" spans="1:15" ht="12.75" customHeight="1">
      <c r="A40" s="21" t="s">
        <v>15</v>
      </c>
      <c r="B40" s="21"/>
      <c r="C40" s="19">
        <v>0</v>
      </c>
      <c r="D40" s="19">
        <v>9040</v>
      </c>
      <c r="E40" s="19">
        <v>0</v>
      </c>
      <c r="F40" s="19">
        <v>0</v>
      </c>
      <c r="G40" s="19">
        <v>9040</v>
      </c>
      <c r="H40" s="15"/>
      <c r="I40" s="19">
        <v>0</v>
      </c>
      <c r="J40" s="19">
        <v>6420</v>
      </c>
      <c r="K40" s="19">
        <v>0</v>
      </c>
      <c r="L40" s="19">
        <v>0</v>
      </c>
      <c r="M40" s="19">
        <v>0</v>
      </c>
      <c r="N40" s="19">
        <v>0</v>
      </c>
      <c r="O40" s="19">
        <v>6420</v>
      </c>
    </row>
    <row r="41" spans="1:15" ht="12.75" customHeight="1">
      <c r="A41" s="21" t="s">
        <v>16</v>
      </c>
      <c r="B41" s="21"/>
      <c r="C41" s="19">
        <v>0</v>
      </c>
      <c r="D41" s="19">
        <v>1930</v>
      </c>
      <c r="E41" s="19">
        <v>0</v>
      </c>
      <c r="F41" s="19">
        <v>0</v>
      </c>
      <c r="G41" s="19">
        <v>1930</v>
      </c>
      <c r="H41" s="15"/>
      <c r="I41" s="19">
        <v>0</v>
      </c>
      <c r="J41" s="19">
        <v>2300</v>
      </c>
      <c r="K41" s="19">
        <v>0</v>
      </c>
      <c r="L41" s="19">
        <v>0</v>
      </c>
      <c r="M41" s="19">
        <v>0</v>
      </c>
      <c r="N41" s="19">
        <v>0</v>
      </c>
      <c r="O41" s="19">
        <v>2300</v>
      </c>
    </row>
    <row r="42" spans="1:15" ht="12.75" customHeight="1">
      <c r="A42" s="21" t="s">
        <v>17</v>
      </c>
      <c r="B42" s="21"/>
      <c r="C42" s="19">
        <v>0</v>
      </c>
      <c r="D42" s="19">
        <v>650</v>
      </c>
      <c r="E42" s="19">
        <v>0</v>
      </c>
      <c r="F42" s="19">
        <v>0</v>
      </c>
      <c r="G42" s="19">
        <v>650</v>
      </c>
      <c r="H42" s="15"/>
      <c r="I42" s="19">
        <v>0</v>
      </c>
      <c r="J42" s="19">
        <v>590</v>
      </c>
      <c r="K42" s="19">
        <v>0</v>
      </c>
      <c r="L42" s="19">
        <v>0</v>
      </c>
      <c r="M42" s="19">
        <v>0</v>
      </c>
      <c r="N42" s="19">
        <v>0</v>
      </c>
      <c r="O42" s="19">
        <v>590</v>
      </c>
    </row>
    <row r="43" spans="1:15" ht="12.75" customHeight="1">
      <c r="A43" s="21" t="s">
        <v>18</v>
      </c>
      <c r="B43" s="21"/>
      <c r="C43" s="19">
        <v>0</v>
      </c>
      <c r="D43" s="19">
        <v>430</v>
      </c>
      <c r="E43" s="19">
        <v>0</v>
      </c>
      <c r="F43" s="19">
        <v>0</v>
      </c>
      <c r="G43" s="19">
        <v>430</v>
      </c>
      <c r="H43" s="15"/>
      <c r="I43" s="19">
        <v>0</v>
      </c>
      <c r="J43" s="19">
        <v>250</v>
      </c>
      <c r="K43" s="19">
        <v>0</v>
      </c>
      <c r="L43" s="19">
        <v>0</v>
      </c>
      <c r="M43" s="19">
        <v>0</v>
      </c>
      <c r="N43" s="19">
        <v>0</v>
      </c>
      <c r="O43" s="19">
        <v>250</v>
      </c>
    </row>
    <row r="44" spans="1:15" ht="12.75">
      <c r="A44" s="6"/>
      <c r="B44" s="6"/>
      <c r="C44" s="22"/>
      <c r="D44" s="22"/>
      <c r="E44" s="22"/>
      <c r="F44" s="22"/>
      <c r="G44" s="22"/>
      <c r="H44" s="22"/>
      <c r="I44" s="22"/>
      <c r="J44" s="22"/>
      <c r="K44" s="22"/>
      <c r="L44" s="22"/>
      <c r="M44" s="22"/>
      <c r="N44" s="22"/>
      <c r="O44" s="22"/>
    </row>
    <row r="45" spans="1:15" ht="12.75">
      <c r="A45" s="8"/>
      <c r="B45" s="8"/>
      <c r="C45" s="19"/>
      <c r="D45" s="19"/>
      <c r="E45" s="19"/>
      <c r="F45" s="19"/>
      <c r="G45" s="19"/>
      <c r="H45" s="19"/>
      <c r="I45" s="19"/>
      <c r="J45" s="19"/>
      <c r="K45" s="23"/>
      <c r="L45" s="24"/>
      <c r="M45" s="25" t="s">
        <v>19</v>
      </c>
      <c r="N45" s="26"/>
      <c r="O45" s="26"/>
    </row>
    <row r="46" spans="1:15" ht="12.75">
      <c r="A46" s="32" t="s">
        <v>21</v>
      </c>
      <c r="B46" s="32"/>
      <c r="C46" s="19"/>
      <c r="D46" s="19"/>
      <c r="E46" s="19"/>
      <c r="F46" s="19"/>
      <c r="G46" s="19"/>
      <c r="H46" s="19"/>
      <c r="I46" s="19"/>
      <c r="J46" s="19"/>
      <c r="K46" s="23"/>
      <c r="L46" s="28"/>
      <c r="M46" s="29"/>
      <c r="N46" s="28"/>
      <c r="O46" s="28"/>
    </row>
    <row r="47" spans="1:15" ht="12.75">
      <c r="A47" s="33" t="s">
        <v>22</v>
      </c>
      <c r="B47" s="33"/>
      <c r="F47" s="19"/>
      <c r="G47" s="19"/>
      <c r="H47" s="19"/>
      <c r="I47" s="19"/>
      <c r="J47" s="19"/>
      <c r="K47" s="19"/>
      <c r="L47" s="19"/>
      <c r="M47" s="19"/>
      <c r="N47" s="19"/>
      <c r="O47" s="19"/>
    </row>
    <row r="48" spans="1:15" ht="12.75">
      <c r="A48" s="33" t="s">
        <v>23</v>
      </c>
      <c r="B48" s="33"/>
      <c r="F48" s="19"/>
      <c r="G48" s="19"/>
      <c r="H48" s="19"/>
      <c r="I48" s="19"/>
      <c r="J48" s="19"/>
      <c r="K48" s="19"/>
      <c r="L48" s="19"/>
      <c r="M48" s="19"/>
      <c r="N48" s="19"/>
      <c r="O48" s="19"/>
    </row>
    <row r="49" spans="1:15" ht="12.75">
      <c r="A49" s="34" t="s">
        <v>24</v>
      </c>
      <c r="B49" s="34"/>
      <c r="C49" s="19"/>
      <c r="D49" s="19"/>
      <c r="E49" s="19"/>
      <c r="F49" s="19"/>
      <c r="G49" s="19"/>
      <c r="H49" s="19"/>
      <c r="I49" s="19"/>
      <c r="J49" s="19"/>
      <c r="K49" s="19"/>
      <c r="L49" s="19"/>
      <c r="M49" s="19"/>
      <c r="N49" s="19"/>
      <c r="O49" s="19"/>
    </row>
    <row r="50" spans="12:15" ht="12.75">
      <c r="L50" s="23"/>
      <c r="M50" s="23"/>
      <c r="N50" s="23"/>
      <c r="O50" s="23"/>
    </row>
    <row r="51" spans="1:5" ht="12.75">
      <c r="A51" s="35" t="s">
        <v>25</v>
      </c>
      <c r="B51" s="35"/>
      <c r="D51" s="30"/>
      <c r="E51" s="19"/>
    </row>
  </sheetData>
  <mergeCells count="8">
    <mergeCell ref="A26:L26"/>
    <mergeCell ref="C30:G30"/>
    <mergeCell ref="I30:O30"/>
    <mergeCell ref="M45:O45"/>
    <mergeCell ref="A3:J3"/>
    <mergeCell ref="C9:G9"/>
    <mergeCell ref="I9:O9"/>
    <mergeCell ref="M24:O24"/>
  </mergeCells>
  <hyperlinks>
    <hyperlink ref="A1" r:id="rId1" display="http://www.brin.ac.uk/figures"/>
  </hyperlinks>
  <printOptions/>
  <pageMargins left="0.75" right="0.75" top="1" bottom="1" header="0.5" footer="0.5"/>
  <pageSetup horizontalDpi="1200" verticalDpi="1200" orientation="portrait" paperSize="9" r:id="rId2"/>
</worksheet>
</file>

<file path=xl/worksheets/sheet3.xml><?xml version="1.0" encoding="utf-8"?>
<worksheet xmlns="http://schemas.openxmlformats.org/spreadsheetml/2006/main" xmlns:r="http://schemas.openxmlformats.org/officeDocument/2006/relationships">
  <sheetPr codeName="Sheet4"/>
  <dimension ref="A1:AE190"/>
  <sheetViews>
    <sheetView showGridLines="0" workbookViewId="0" topLeftCell="A1">
      <selection activeCell="A1" sqref="A1"/>
    </sheetView>
  </sheetViews>
  <sheetFormatPr defaultColWidth="9.140625" defaultRowHeight="12.75"/>
  <cols>
    <col min="2" max="2" width="24.00390625" style="0" bestFit="1" customWidth="1"/>
  </cols>
  <sheetData>
    <row r="1" ht="12.75">
      <c r="A1" s="89" t="s">
        <v>208</v>
      </c>
    </row>
    <row r="3" spans="1:31" ht="13.5">
      <c r="A3" s="36" t="s">
        <v>205</v>
      </c>
      <c r="B3" s="36"/>
      <c r="C3" s="36"/>
      <c r="D3" s="36"/>
      <c r="E3" s="36"/>
      <c r="F3" s="36"/>
      <c r="G3" s="36"/>
      <c r="H3" s="36"/>
      <c r="I3" s="36"/>
      <c r="J3" s="36"/>
      <c r="K3" s="36"/>
      <c r="L3" s="36"/>
      <c r="M3" s="36"/>
      <c r="N3" s="36"/>
      <c r="O3" s="36"/>
      <c r="P3" s="36"/>
      <c r="Q3" s="36"/>
      <c r="R3" s="36"/>
      <c r="S3" s="36"/>
      <c r="T3" s="36"/>
      <c r="U3" s="36"/>
      <c r="V3" s="37"/>
      <c r="W3" s="37"/>
      <c r="X3" s="37"/>
      <c r="Y3" s="37"/>
      <c r="Z3" s="37"/>
      <c r="AA3" s="37"/>
      <c r="AB3" s="37"/>
      <c r="AC3" s="37"/>
      <c r="AD3" s="38"/>
      <c r="AE3" s="38"/>
    </row>
    <row r="4" spans="1:31" ht="12.75">
      <c r="A4" s="81" t="s">
        <v>198</v>
      </c>
      <c r="C4" s="80"/>
      <c r="D4" s="5"/>
      <c r="E4" s="38"/>
      <c r="F4" s="38"/>
      <c r="G4" s="38"/>
      <c r="H4" s="38"/>
      <c r="I4" s="38"/>
      <c r="J4" s="38"/>
      <c r="K4" s="38"/>
      <c r="L4" s="38"/>
      <c r="M4" s="38"/>
      <c r="N4" s="38"/>
      <c r="O4" s="38"/>
      <c r="P4" s="38"/>
      <c r="Q4" s="38"/>
      <c r="R4" s="38"/>
      <c r="S4" s="38"/>
      <c r="T4" s="38"/>
      <c r="U4" s="38"/>
      <c r="V4" s="38"/>
      <c r="W4" s="38"/>
      <c r="X4" s="38"/>
      <c r="Y4" s="38"/>
      <c r="Z4" s="38"/>
      <c r="AA4" s="38"/>
      <c r="AB4" s="38"/>
      <c r="AC4" s="38"/>
      <c r="AD4" s="38"/>
      <c r="AE4" s="38"/>
    </row>
    <row r="5" spans="1:31" ht="12.75">
      <c r="A5" s="1" t="s">
        <v>1</v>
      </c>
      <c r="B5" s="39"/>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row>
    <row r="6" spans="1:31" ht="12.75">
      <c r="A6" s="8" t="s">
        <v>199</v>
      </c>
      <c r="B6" s="5"/>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row>
    <row r="7" spans="1:31" ht="12.75">
      <c r="A7" s="8" t="s">
        <v>200</v>
      </c>
      <c r="B7" s="5"/>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row>
    <row r="8" spans="1:31" ht="12.75">
      <c r="A8" s="40"/>
      <c r="B8" s="40"/>
      <c r="C8" s="41"/>
      <c r="D8" s="41"/>
      <c r="E8" s="41"/>
      <c r="F8" s="41"/>
      <c r="G8" s="42"/>
      <c r="H8" s="42"/>
      <c r="I8" s="42"/>
      <c r="J8" s="42"/>
      <c r="K8" s="42"/>
      <c r="L8" s="42"/>
      <c r="M8" s="42"/>
      <c r="N8" s="42"/>
      <c r="O8" s="42"/>
      <c r="P8" s="42"/>
      <c r="Q8" s="42"/>
      <c r="R8" s="42"/>
      <c r="S8" s="42"/>
      <c r="T8" s="42"/>
      <c r="U8" s="42"/>
      <c r="V8" s="42"/>
      <c r="W8" s="42"/>
      <c r="X8" s="42"/>
      <c r="Y8" s="42"/>
      <c r="Z8" s="42"/>
      <c r="AA8" s="42"/>
      <c r="AB8" s="42"/>
      <c r="AC8" s="42"/>
      <c r="AD8" s="43"/>
      <c r="AE8" s="42"/>
    </row>
    <row r="9" spans="1:31" ht="12.75">
      <c r="A9" s="42"/>
      <c r="B9" s="44"/>
      <c r="C9" s="45" t="s">
        <v>27</v>
      </c>
      <c r="D9" s="45"/>
      <c r="E9" s="46"/>
      <c r="F9" s="45" t="s">
        <v>12</v>
      </c>
      <c r="G9" s="45"/>
      <c r="H9" s="46"/>
      <c r="I9" s="45" t="s">
        <v>13</v>
      </c>
      <c r="J9" s="45"/>
      <c r="K9" s="46"/>
      <c r="L9" s="45" t="s">
        <v>14</v>
      </c>
      <c r="M9" s="45"/>
      <c r="N9" s="47"/>
      <c r="O9" s="45" t="s">
        <v>28</v>
      </c>
      <c r="P9" s="45"/>
      <c r="Q9" s="46"/>
      <c r="R9" s="45" t="s">
        <v>15</v>
      </c>
      <c r="S9" s="45"/>
      <c r="T9" s="46"/>
      <c r="U9" s="45" t="s">
        <v>16</v>
      </c>
      <c r="V9" s="45"/>
      <c r="W9" s="47"/>
      <c r="X9" s="48" t="s">
        <v>17</v>
      </c>
      <c r="Y9" s="48"/>
      <c r="Z9" s="46"/>
      <c r="AA9" s="45" t="s">
        <v>18</v>
      </c>
      <c r="AB9" s="45"/>
      <c r="AC9" s="47"/>
      <c r="AD9" s="45" t="s">
        <v>8</v>
      </c>
      <c r="AE9" s="45"/>
    </row>
    <row r="10" spans="1:31" ht="22.5">
      <c r="A10" s="49"/>
      <c r="B10" s="50"/>
      <c r="C10" s="51" t="s">
        <v>29</v>
      </c>
      <c r="D10" s="51" t="s">
        <v>30</v>
      </c>
      <c r="E10" s="51"/>
      <c r="F10" s="51" t="s">
        <v>29</v>
      </c>
      <c r="G10" s="51" t="s">
        <v>30</v>
      </c>
      <c r="H10" s="51"/>
      <c r="I10" s="51" t="s">
        <v>29</v>
      </c>
      <c r="J10" s="51" t="s">
        <v>30</v>
      </c>
      <c r="K10" s="51"/>
      <c r="L10" s="51" t="s">
        <v>29</v>
      </c>
      <c r="M10" s="51" t="s">
        <v>30</v>
      </c>
      <c r="N10" s="51"/>
      <c r="O10" s="51" t="s">
        <v>29</v>
      </c>
      <c r="P10" s="51" t="s">
        <v>30</v>
      </c>
      <c r="Q10" s="51"/>
      <c r="R10" s="51" t="s">
        <v>29</v>
      </c>
      <c r="S10" s="51" t="s">
        <v>30</v>
      </c>
      <c r="T10" s="51"/>
      <c r="U10" s="51" t="s">
        <v>29</v>
      </c>
      <c r="V10" s="51" t="s">
        <v>30</v>
      </c>
      <c r="W10" s="51"/>
      <c r="X10" s="51" t="s">
        <v>29</v>
      </c>
      <c r="Y10" s="51" t="s">
        <v>30</v>
      </c>
      <c r="Z10" s="51"/>
      <c r="AA10" s="51" t="s">
        <v>29</v>
      </c>
      <c r="AB10" s="51" t="s">
        <v>30</v>
      </c>
      <c r="AC10" s="51"/>
      <c r="AD10" s="51" t="s">
        <v>29</v>
      </c>
      <c r="AE10" s="51" t="s">
        <v>30</v>
      </c>
    </row>
    <row r="11" spans="1:31" ht="12.75">
      <c r="A11" s="43"/>
      <c r="B11" s="52"/>
      <c r="C11" s="18"/>
      <c r="D11" s="18"/>
      <c r="E11" s="53"/>
      <c r="F11" s="18"/>
      <c r="G11" s="18"/>
      <c r="H11" s="53"/>
      <c r="I11" s="18"/>
      <c r="J11" s="18"/>
      <c r="K11" s="53"/>
      <c r="L11" s="18"/>
      <c r="M11" s="18"/>
      <c r="N11" s="53"/>
      <c r="O11" s="18"/>
      <c r="P11" s="18"/>
      <c r="Q11" s="53"/>
      <c r="R11" s="18"/>
      <c r="S11" s="18"/>
      <c r="T11" s="53"/>
      <c r="U11" s="18"/>
      <c r="V11" s="18"/>
      <c r="W11" s="53"/>
      <c r="X11" s="18"/>
      <c r="Y11" s="18"/>
      <c r="Z11" s="53"/>
      <c r="AA11" s="18"/>
      <c r="AB11" s="18"/>
      <c r="AC11" s="53"/>
      <c r="AD11" s="18"/>
      <c r="AE11" s="18"/>
    </row>
    <row r="12" spans="1:31" ht="12.75">
      <c r="A12" s="54"/>
      <c r="B12" s="55" t="s">
        <v>31</v>
      </c>
      <c r="C12" s="18">
        <v>10833</v>
      </c>
      <c r="D12" s="18">
        <v>2873980</v>
      </c>
      <c r="E12" s="18"/>
      <c r="F12" s="18">
        <v>4422</v>
      </c>
      <c r="G12" s="18">
        <v>768080</v>
      </c>
      <c r="H12" s="18"/>
      <c r="I12" s="18">
        <v>1685</v>
      </c>
      <c r="J12" s="18">
        <v>405010</v>
      </c>
      <c r="K12" s="18"/>
      <c r="L12" s="18">
        <v>26</v>
      </c>
      <c r="M12" s="18">
        <v>4440</v>
      </c>
      <c r="N12" s="18"/>
      <c r="O12" s="18">
        <v>59</v>
      </c>
      <c r="P12" s="18">
        <v>11340</v>
      </c>
      <c r="Q12" s="18"/>
      <c r="R12" s="18">
        <v>29</v>
      </c>
      <c r="S12" s="18">
        <v>9040</v>
      </c>
      <c r="T12" s="18"/>
      <c r="U12" s="18">
        <v>6</v>
      </c>
      <c r="V12" s="18">
        <v>1930</v>
      </c>
      <c r="W12" s="18"/>
      <c r="X12" s="18">
        <v>2</v>
      </c>
      <c r="Y12" s="18">
        <v>650</v>
      </c>
      <c r="Z12" s="18"/>
      <c r="AA12" s="18">
        <v>2</v>
      </c>
      <c r="AB12" s="18">
        <v>430</v>
      </c>
      <c r="AC12" s="18"/>
      <c r="AD12" s="18">
        <v>17064</v>
      </c>
      <c r="AE12" s="18">
        <v>4074890</v>
      </c>
    </row>
    <row r="13" spans="1:31" ht="12.75">
      <c r="A13" s="56"/>
      <c r="B13" s="57"/>
      <c r="C13" s="58"/>
      <c r="D13" s="58"/>
      <c r="E13" s="57"/>
      <c r="F13" s="58"/>
      <c r="G13" s="58"/>
      <c r="H13" s="57"/>
      <c r="I13" s="58"/>
      <c r="J13" s="58"/>
      <c r="K13" s="57"/>
      <c r="L13" s="58"/>
      <c r="M13" s="58"/>
      <c r="N13" s="57"/>
      <c r="O13" s="58"/>
      <c r="P13" s="58"/>
      <c r="Q13" s="57"/>
      <c r="R13" s="58"/>
      <c r="S13" s="58"/>
      <c r="T13" s="57"/>
      <c r="U13" s="58"/>
      <c r="V13" s="58"/>
      <c r="W13" s="57"/>
      <c r="X13" s="58"/>
      <c r="Y13" s="58"/>
      <c r="Z13" s="57"/>
      <c r="AA13" s="58"/>
      <c r="AB13" s="58"/>
      <c r="AC13" s="57"/>
      <c r="AD13" s="58"/>
      <c r="AE13" s="58"/>
    </row>
    <row r="14" spans="1:31" ht="12.75">
      <c r="A14" s="54"/>
      <c r="B14" s="55" t="s">
        <v>32</v>
      </c>
      <c r="C14" s="18">
        <v>637</v>
      </c>
      <c r="D14" s="18">
        <v>155830</v>
      </c>
      <c r="E14" s="18"/>
      <c r="F14" s="18">
        <v>101</v>
      </c>
      <c r="G14" s="18">
        <v>15600</v>
      </c>
      <c r="H14" s="18"/>
      <c r="I14" s="18">
        <v>158</v>
      </c>
      <c r="J14" s="18">
        <v>32390</v>
      </c>
      <c r="K14" s="18"/>
      <c r="L14" s="18">
        <v>0</v>
      </c>
      <c r="M14" s="18">
        <v>0</v>
      </c>
      <c r="N14" s="18"/>
      <c r="O14" s="18">
        <v>0</v>
      </c>
      <c r="P14" s="18">
        <v>0</v>
      </c>
      <c r="Q14" s="18"/>
      <c r="R14" s="18">
        <v>0</v>
      </c>
      <c r="S14" s="18">
        <v>0</v>
      </c>
      <c r="T14" s="18"/>
      <c r="U14" s="18">
        <v>0</v>
      </c>
      <c r="V14" s="18">
        <v>0</v>
      </c>
      <c r="W14" s="18"/>
      <c r="X14" s="18">
        <v>0</v>
      </c>
      <c r="Y14" s="18">
        <v>0</v>
      </c>
      <c r="Z14" s="18"/>
      <c r="AA14" s="18">
        <v>0</v>
      </c>
      <c r="AB14" s="18">
        <v>0</v>
      </c>
      <c r="AC14" s="18"/>
      <c r="AD14" s="18">
        <v>896</v>
      </c>
      <c r="AE14" s="18">
        <v>203810</v>
      </c>
    </row>
    <row r="15" spans="1:31" ht="12.75">
      <c r="A15" s="59"/>
      <c r="B15" s="60" t="s">
        <v>33</v>
      </c>
      <c r="C15" s="61">
        <v>19</v>
      </c>
      <c r="D15" s="61">
        <v>6567</v>
      </c>
      <c r="E15" s="61"/>
      <c r="F15" s="61">
        <v>6</v>
      </c>
      <c r="G15" s="61">
        <v>1226</v>
      </c>
      <c r="H15" s="61"/>
      <c r="I15" s="61">
        <v>4</v>
      </c>
      <c r="J15" s="61">
        <v>995</v>
      </c>
      <c r="K15" s="61"/>
      <c r="L15" s="61">
        <v>0</v>
      </c>
      <c r="M15" s="61">
        <v>0</v>
      </c>
      <c r="N15" s="61"/>
      <c r="O15" s="61">
        <v>0</v>
      </c>
      <c r="P15" s="61">
        <v>0</v>
      </c>
      <c r="Q15" s="61"/>
      <c r="R15" s="61">
        <v>0</v>
      </c>
      <c r="S15" s="61">
        <v>0</v>
      </c>
      <c r="T15" s="61"/>
      <c r="U15" s="61">
        <v>0</v>
      </c>
      <c r="V15" s="61">
        <v>0</v>
      </c>
      <c r="W15" s="61"/>
      <c r="X15" s="61">
        <v>0</v>
      </c>
      <c r="Y15" s="61">
        <v>0</v>
      </c>
      <c r="Z15" s="61"/>
      <c r="AA15" s="61">
        <v>0</v>
      </c>
      <c r="AB15" s="61">
        <v>0</v>
      </c>
      <c r="AC15" s="61"/>
      <c r="AD15" s="18">
        <v>29</v>
      </c>
      <c r="AE15" s="18">
        <v>8790</v>
      </c>
    </row>
    <row r="16" spans="1:31" ht="12.75">
      <c r="A16" s="59"/>
      <c r="B16" s="60" t="s">
        <v>34</v>
      </c>
      <c r="C16" s="61">
        <v>164</v>
      </c>
      <c r="D16" s="61">
        <v>29936</v>
      </c>
      <c r="E16" s="61"/>
      <c r="F16" s="61">
        <v>26</v>
      </c>
      <c r="G16" s="61">
        <v>3943</v>
      </c>
      <c r="H16" s="61"/>
      <c r="I16" s="61">
        <v>38</v>
      </c>
      <c r="J16" s="61">
        <v>5694</v>
      </c>
      <c r="K16" s="61"/>
      <c r="L16" s="61">
        <v>0</v>
      </c>
      <c r="M16" s="61">
        <v>0</v>
      </c>
      <c r="N16" s="61"/>
      <c r="O16" s="61">
        <v>0</v>
      </c>
      <c r="P16" s="61">
        <v>0</v>
      </c>
      <c r="Q16" s="61"/>
      <c r="R16" s="61">
        <v>0</v>
      </c>
      <c r="S16" s="61">
        <v>0</v>
      </c>
      <c r="T16" s="61"/>
      <c r="U16" s="61">
        <v>0</v>
      </c>
      <c r="V16" s="61">
        <v>0</v>
      </c>
      <c r="W16" s="61"/>
      <c r="X16" s="61">
        <v>0</v>
      </c>
      <c r="Y16" s="61">
        <v>0</v>
      </c>
      <c r="Z16" s="61"/>
      <c r="AA16" s="61">
        <v>0</v>
      </c>
      <c r="AB16" s="61">
        <v>0</v>
      </c>
      <c r="AC16" s="61"/>
      <c r="AD16" s="18">
        <v>228</v>
      </c>
      <c r="AE16" s="18">
        <v>39570</v>
      </c>
    </row>
    <row r="17" spans="1:31" ht="12.75">
      <c r="A17" s="59"/>
      <c r="B17" s="60" t="s">
        <v>35</v>
      </c>
      <c r="C17" s="61">
        <v>49</v>
      </c>
      <c r="D17" s="61">
        <v>11781</v>
      </c>
      <c r="E17" s="61"/>
      <c r="F17" s="61">
        <v>2</v>
      </c>
      <c r="G17" s="61">
        <v>415</v>
      </c>
      <c r="H17" s="61"/>
      <c r="I17" s="61">
        <v>18</v>
      </c>
      <c r="J17" s="61">
        <v>3108</v>
      </c>
      <c r="K17" s="61"/>
      <c r="L17" s="61">
        <v>0</v>
      </c>
      <c r="M17" s="61">
        <v>0</v>
      </c>
      <c r="N17" s="61"/>
      <c r="O17" s="61">
        <v>0</v>
      </c>
      <c r="P17" s="61">
        <v>0</v>
      </c>
      <c r="Q17" s="61"/>
      <c r="R17" s="61">
        <v>0</v>
      </c>
      <c r="S17" s="61">
        <v>0</v>
      </c>
      <c r="T17" s="61"/>
      <c r="U17" s="61">
        <v>0</v>
      </c>
      <c r="V17" s="61">
        <v>0</v>
      </c>
      <c r="W17" s="61"/>
      <c r="X17" s="61">
        <v>0</v>
      </c>
      <c r="Y17" s="61">
        <v>0</v>
      </c>
      <c r="Z17" s="61"/>
      <c r="AA17" s="61">
        <v>0</v>
      </c>
      <c r="AB17" s="61">
        <v>0</v>
      </c>
      <c r="AC17" s="61"/>
      <c r="AD17" s="18">
        <v>69</v>
      </c>
      <c r="AE17" s="18">
        <v>15300</v>
      </c>
    </row>
    <row r="18" spans="1:31" ht="12.75">
      <c r="A18" s="59"/>
      <c r="B18" s="60" t="s">
        <v>36</v>
      </c>
      <c r="C18" s="61">
        <v>20</v>
      </c>
      <c r="D18" s="61">
        <v>6181</v>
      </c>
      <c r="E18" s="61"/>
      <c r="F18" s="61">
        <v>4</v>
      </c>
      <c r="G18" s="61">
        <v>777</v>
      </c>
      <c r="H18" s="61"/>
      <c r="I18" s="61">
        <v>6</v>
      </c>
      <c r="J18" s="61">
        <v>1699</v>
      </c>
      <c r="K18" s="61"/>
      <c r="L18" s="61">
        <v>0</v>
      </c>
      <c r="M18" s="61">
        <v>0</v>
      </c>
      <c r="N18" s="61"/>
      <c r="O18" s="61">
        <v>0</v>
      </c>
      <c r="P18" s="61">
        <v>0</v>
      </c>
      <c r="Q18" s="61"/>
      <c r="R18" s="61">
        <v>0</v>
      </c>
      <c r="S18" s="61">
        <v>0</v>
      </c>
      <c r="T18" s="61"/>
      <c r="U18" s="61">
        <v>0</v>
      </c>
      <c r="V18" s="61">
        <v>0</v>
      </c>
      <c r="W18" s="61"/>
      <c r="X18" s="61">
        <v>0</v>
      </c>
      <c r="Y18" s="61">
        <v>0</v>
      </c>
      <c r="Z18" s="61"/>
      <c r="AA18" s="61">
        <v>0</v>
      </c>
      <c r="AB18" s="61">
        <v>0</v>
      </c>
      <c r="AC18" s="61"/>
      <c r="AD18" s="18">
        <v>30</v>
      </c>
      <c r="AE18" s="18">
        <v>8660</v>
      </c>
    </row>
    <row r="19" spans="1:31" ht="12.75">
      <c r="A19" s="59"/>
      <c r="B19" s="60" t="s">
        <v>37</v>
      </c>
      <c r="C19" s="61">
        <v>31</v>
      </c>
      <c r="D19" s="61">
        <v>10900</v>
      </c>
      <c r="E19" s="61"/>
      <c r="F19" s="61">
        <v>0</v>
      </c>
      <c r="G19" s="61">
        <v>0</v>
      </c>
      <c r="H19" s="61"/>
      <c r="I19" s="61">
        <v>11</v>
      </c>
      <c r="J19" s="61">
        <v>2671</v>
      </c>
      <c r="K19" s="61"/>
      <c r="L19" s="61">
        <v>0</v>
      </c>
      <c r="M19" s="61">
        <v>0</v>
      </c>
      <c r="N19" s="61"/>
      <c r="O19" s="61">
        <v>0</v>
      </c>
      <c r="P19" s="61">
        <v>0</v>
      </c>
      <c r="Q19" s="61"/>
      <c r="R19" s="61">
        <v>0</v>
      </c>
      <c r="S19" s="61">
        <v>0</v>
      </c>
      <c r="T19" s="61"/>
      <c r="U19" s="61">
        <v>0</v>
      </c>
      <c r="V19" s="61">
        <v>0</v>
      </c>
      <c r="W19" s="61"/>
      <c r="X19" s="61">
        <v>0</v>
      </c>
      <c r="Y19" s="61">
        <v>0</v>
      </c>
      <c r="Z19" s="61"/>
      <c r="AA19" s="61">
        <v>0</v>
      </c>
      <c r="AB19" s="61">
        <v>0</v>
      </c>
      <c r="AC19" s="61"/>
      <c r="AD19" s="18">
        <v>42</v>
      </c>
      <c r="AE19" s="18">
        <v>13570</v>
      </c>
    </row>
    <row r="20" spans="1:31" ht="12.75">
      <c r="A20" s="59"/>
      <c r="B20" s="60" t="s">
        <v>38</v>
      </c>
      <c r="C20" s="61">
        <v>49</v>
      </c>
      <c r="D20" s="61">
        <v>14441</v>
      </c>
      <c r="E20" s="61"/>
      <c r="F20" s="61">
        <v>4</v>
      </c>
      <c r="G20" s="61">
        <v>694</v>
      </c>
      <c r="H20" s="61"/>
      <c r="I20" s="61">
        <v>18</v>
      </c>
      <c r="J20" s="61">
        <v>3943</v>
      </c>
      <c r="K20" s="61"/>
      <c r="L20" s="61">
        <v>0</v>
      </c>
      <c r="M20" s="61">
        <v>0</v>
      </c>
      <c r="N20" s="61"/>
      <c r="O20" s="61">
        <v>0</v>
      </c>
      <c r="P20" s="61">
        <v>0</v>
      </c>
      <c r="Q20" s="61"/>
      <c r="R20" s="61">
        <v>0</v>
      </c>
      <c r="S20" s="61">
        <v>0</v>
      </c>
      <c r="T20" s="61"/>
      <c r="U20" s="61">
        <v>0</v>
      </c>
      <c r="V20" s="61">
        <v>0</v>
      </c>
      <c r="W20" s="61"/>
      <c r="X20" s="61">
        <v>0</v>
      </c>
      <c r="Y20" s="61">
        <v>0</v>
      </c>
      <c r="Z20" s="61"/>
      <c r="AA20" s="61">
        <v>0</v>
      </c>
      <c r="AB20" s="61">
        <v>0</v>
      </c>
      <c r="AC20" s="61"/>
      <c r="AD20" s="18">
        <v>71</v>
      </c>
      <c r="AE20" s="18">
        <v>19080</v>
      </c>
    </row>
    <row r="21" spans="1:31" ht="12.75">
      <c r="A21" s="59"/>
      <c r="B21" s="60" t="s">
        <v>39</v>
      </c>
      <c r="C21" s="61">
        <v>44</v>
      </c>
      <c r="D21" s="61">
        <v>12644</v>
      </c>
      <c r="E21" s="61"/>
      <c r="F21" s="61">
        <v>3</v>
      </c>
      <c r="G21" s="61">
        <v>567</v>
      </c>
      <c r="H21" s="61"/>
      <c r="I21" s="61">
        <v>9</v>
      </c>
      <c r="J21" s="61">
        <v>2479</v>
      </c>
      <c r="K21" s="61"/>
      <c r="L21" s="61">
        <v>0</v>
      </c>
      <c r="M21" s="61">
        <v>0</v>
      </c>
      <c r="N21" s="61"/>
      <c r="O21" s="61">
        <v>0</v>
      </c>
      <c r="P21" s="61">
        <v>0</v>
      </c>
      <c r="Q21" s="61"/>
      <c r="R21" s="61">
        <v>0</v>
      </c>
      <c r="S21" s="61">
        <v>0</v>
      </c>
      <c r="T21" s="61"/>
      <c r="U21" s="61">
        <v>0</v>
      </c>
      <c r="V21" s="61">
        <v>0</v>
      </c>
      <c r="W21" s="61"/>
      <c r="X21" s="61">
        <v>0</v>
      </c>
      <c r="Y21" s="61">
        <v>0</v>
      </c>
      <c r="Z21" s="61"/>
      <c r="AA21" s="61">
        <v>0</v>
      </c>
      <c r="AB21" s="61">
        <v>0</v>
      </c>
      <c r="AC21" s="61"/>
      <c r="AD21" s="18">
        <v>56</v>
      </c>
      <c r="AE21" s="18">
        <v>15690</v>
      </c>
    </row>
    <row r="22" spans="1:31" ht="12.75">
      <c r="A22" s="59"/>
      <c r="B22" s="60" t="s">
        <v>40</v>
      </c>
      <c r="C22" s="61">
        <v>87</v>
      </c>
      <c r="D22" s="61">
        <v>14661</v>
      </c>
      <c r="E22" s="61"/>
      <c r="F22" s="61">
        <v>37</v>
      </c>
      <c r="G22" s="61">
        <v>3207</v>
      </c>
      <c r="H22" s="61"/>
      <c r="I22" s="61">
        <v>10</v>
      </c>
      <c r="J22" s="61">
        <v>1339</v>
      </c>
      <c r="K22" s="61"/>
      <c r="L22" s="61">
        <v>0</v>
      </c>
      <c r="M22" s="61">
        <v>0</v>
      </c>
      <c r="N22" s="61"/>
      <c r="O22" s="61">
        <v>0</v>
      </c>
      <c r="P22" s="61">
        <v>0</v>
      </c>
      <c r="Q22" s="61"/>
      <c r="R22" s="61">
        <v>0</v>
      </c>
      <c r="S22" s="61">
        <v>0</v>
      </c>
      <c r="T22" s="61"/>
      <c r="U22" s="61">
        <v>0</v>
      </c>
      <c r="V22" s="61">
        <v>0</v>
      </c>
      <c r="W22" s="61"/>
      <c r="X22" s="61">
        <v>0</v>
      </c>
      <c r="Y22" s="61">
        <v>0</v>
      </c>
      <c r="Z22" s="61"/>
      <c r="AA22" s="61">
        <v>0</v>
      </c>
      <c r="AB22" s="61">
        <v>0</v>
      </c>
      <c r="AC22" s="61"/>
      <c r="AD22" s="18">
        <v>134</v>
      </c>
      <c r="AE22" s="18">
        <v>19210</v>
      </c>
    </row>
    <row r="23" spans="1:31" ht="12.75">
      <c r="A23" s="59"/>
      <c r="B23" s="60" t="s">
        <v>41</v>
      </c>
      <c r="C23" s="61">
        <v>36</v>
      </c>
      <c r="D23" s="61">
        <v>10267</v>
      </c>
      <c r="E23" s="61"/>
      <c r="F23" s="61">
        <v>2</v>
      </c>
      <c r="G23" s="61">
        <v>558</v>
      </c>
      <c r="H23" s="61"/>
      <c r="I23" s="61">
        <v>7</v>
      </c>
      <c r="J23" s="61">
        <v>1680</v>
      </c>
      <c r="K23" s="61"/>
      <c r="L23" s="61">
        <v>0</v>
      </c>
      <c r="M23" s="61">
        <v>0</v>
      </c>
      <c r="N23" s="61"/>
      <c r="O23" s="61">
        <v>0</v>
      </c>
      <c r="P23" s="61">
        <v>0</v>
      </c>
      <c r="Q23" s="61"/>
      <c r="R23" s="61">
        <v>0</v>
      </c>
      <c r="S23" s="61">
        <v>0</v>
      </c>
      <c r="T23" s="61"/>
      <c r="U23" s="61">
        <v>0</v>
      </c>
      <c r="V23" s="61">
        <v>0</v>
      </c>
      <c r="W23" s="61"/>
      <c r="X23" s="61">
        <v>0</v>
      </c>
      <c r="Y23" s="61">
        <v>0</v>
      </c>
      <c r="Z23" s="61"/>
      <c r="AA23" s="61">
        <v>0</v>
      </c>
      <c r="AB23" s="61">
        <v>0</v>
      </c>
      <c r="AC23" s="61"/>
      <c r="AD23" s="18">
        <v>45</v>
      </c>
      <c r="AE23" s="18">
        <v>12510</v>
      </c>
    </row>
    <row r="24" spans="1:31" ht="12.75">
      <c r="A24" s="59"/>
      <c r="B24" s="60" t="s">
        <v>42</v>
      </c>
      <c r="C24" s="61">
        <v>34</v>
      </c>
      <c r="D24" s="61">
        <v>8420</v>
      </c>
      <c r="E24" s="61"/>
      <c r="F24" s="61">
        <v>5</v>
      </c>
      <c r="G24" s="61">
        <v>1121</v>
      </c>
      <c r="H24" s="61"/>
      <c r="I24" s="61">
        <v>11</v>
      </c>
      <c r="J24" s="61">
        <v>2447</v>
      </c>
      <c r="K24" s="61"/>
      <c r="L24" s="61">
        <v>0</v>
      </c>
      <c r="M24" s="61">
        <v>0</v>
      </c>
      <c r="N24" s="61"/>
      <c r="O24" s="61">
        <v>0</v>
      </c>
      <c r="P24" s="61">
        <v>0</v>
      </c>
      <c r="Q24" s="61"/>
      <c r="R24" s="61">
        <v>0</v>
      </c>
      <c r="S24" s="61">
        <v>0</v>
      </c>
      <c r="T24" s="61"/>
      <c r="U24" s="61">
        <v>0</v>
      </c>
      <c r="V24" s="61">
        <v>0</v>
      </c>
      <c r="W24" s="61"/>
      <c r="X24" s="61">
        <v>0</v>
      </c>
      <c r="Y24" s="61">
        <v>0</v>
      </c>
      <c r="Z24" s="61"/>
      <c r="AA24" s="61">
        <v>0</v>
      </c>
      <c r="AB24" s="61">
        <v>0</v>
      </c>
      <c r="AC24" s="61"/>
      <c r="AD24" s="18">
        <v>50</v>
      </c>
      <c r="AE24" s="18">
        <v>11990</v>
      </c>
    </row>
    <row r="25" spans="1:31" ht="12.75">
      <c r="A25" s="59"/>
      <c r="B25" s="60" t="s">
        <v>43</v>
      </c>
      <c r="C25" s="61">
        <v>39</v>
      </c>
      <c r="D25" s="61">
        <v>11610</v>
      </c>
      <c r="E25" s="61"/>
      <c r="F25" s="61">
        <v>9</v>
      </c>
      <c r="G25" s="61">
        <v>2417</v>
      </c>
      <c r="H25" s="61"/>
      <c r="I25" s="61">
        <v>12</v>
      </c>
      <c r="J25" s="61">
        <v>2920</v>
      </c>
      <c r="K25" s="61"/>
      <c r="L25" s="61">
        <v>0</v>
      </c>
      <c r="M25" s="61">
        <v>0</v>
      </c>
      <c r="N25" s="61"/>
      <c r="O25" s="61">
        <v>0</v>
      </c>
      <c r="P25" s="61">
        <v>0</v>
      </c>
      <c r="Q25" s="61"/>
      <c r="R25" s="61">
        <v>0</v>
      </c>
      <c r="S25" s="61">
        <v>0</v>
      </c>
      <c r="T25" s="61"/>
      <c r="U25" s="61">
        <v>0</v>
      </c>
      <c r="V25" s="61">
        <v>0</v>
      </c>
      <c r="W25" s="61"/>
      <c r="X25" s="61">
        <v>0</v>
      </c>
      <c r="Y25" s="61">
        <v>0</v>
      </c>
      <c r="Z25" s="61"/>
      <c r="AA25" s="61">
        <v>0</v>
      </c>
      <c r="AB25" s="61">
        <v>0</v>
      </c>
      <c r="AC25" s="61"/>
      <c r="AD25" s="18">
        <v>60</v>
      </c>
      <c r="AE25" s="18">
        <v>16950</v>
      </c>
    </row>
    <row r="26" spans="1:31" ht="12.75">
      <c r="A26" s="59"/>
      <c r="B26" s="60" t="s">
        <v>44</v>
      </c>
      <c r="C26" s="61">
        <v>65</v>
      </c>
      <c r="D26" s="61">
        <v>18417</v>
      </c>
      <c r="E26" s="61"/>
      <c r="F26" s="61">
        <v>3</v>
      </c>
      <c r="G26" s="61">
        <v>677</v>
      </c>
      <c r="H26" s="61"/>
      <c r="I26" s="61">
        <v>14</v>
      </c>
      <c r="J26" s="61">
        <v>3410</v>
      </c>
      <c r="K26" s="61"/>
      <c r="L26" s="61">
        <v>0</v>
      </c>
      <c r="M26" s="61">
        <v>0</v>
      </c>
      <c r="N26" s="61"/>
      <c r="O26" s="61">
        <v>0</v>
      </c>
      <c r="P26" s="61">
        <v>0</v>
      </c>
      <c r="Q26" s="61"/>
      <c r="R26" s="61">
        <v>0</v>
      </c>
      <c r="S26" s="61">
        <v>0</v>
      </c>
      <c r="T26" s="61"/>
      <c r="U26" s="61">
        <v>0</v>
      </c>
      <c r="V26" s="61">
        <v>0</v>
      </c>
      <c r="W26" s="61"/>
      <c r="X26" s="61">
        <v>0</v>
      </c>
      <c r="Y26" s="61">
        <v>0</v>
      </c>
      <c r="Z26" s="61"/>
      <c r="AA26" s="61">
        <v>0</v>
      </c>
      <c r="AB26" s="61">
        <v>0</v>
      </c>
      <c r="AC26" s="61"/>
      <c r="AD26" s="18">
        <v>82</v>
      </c>
      <c r="AE26" s="18">
        <v>22500</v>
      </c>
    </row>
    <row r="27" spans="1:31" ht="12.75">
      <c r="A27" s="59"/>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3"/>
      <c r="AE27" s="64"/>
    </row>
    <row r="28" spans="1:31" ht="12.75">
      <c r="A28" s="65"/>
      <c r="B28" s="55" t="s">
        <v>45</v>
      </c>
      <c r="C28" s="18">
        <v>1282</v>
      </c>
      <c r="D28" s="18">
        <v>325310</v>
      </c>
      <c r="E28" s="18"/>
      <c r="F28" s="18">
        <v>663</v>
      </c>
      <c r="G28" s="18">
        <v>123300</v>
      </c>
      <c r="H28" s="18"/>
      <c r="I28" s="18">
        <v>508</v>
      </c>
      <c r="J28" s="18">
        <v>116600</v>
      </c>
      <c r="K28" s="18"/>
      <c r="L28" s="18">
        <v>17</v>
      </c>
      <c r="M28" s="18">
        <v>3150</v>
      </c>
      <c r="N28" s="18"/>
      <c r="O28" s="18">
        <v>21</v>
      </c>
      <c r="P28" s="18">
        <v>3920</v>
      </c>
      <c r="Q28" s="18"/>
      <c r="R28" s="18">
        <v>7</v>
      </c>
      <c r="S28" s="18">
        <v>2220</v>
      </c>
      <c r="T28" s="18"/>
      <c r="U28" s="18">
        <v>0</v>
      </c>
      <c r="V28" s="18">
        <v>0</v>
      </c>
      <c r="W28" s="18"/>
      <c r="X28" s="18">
        <v>0</v>
      </c>
      <c r="Y28" s="18">
        <v>0</v>
      </c>
      <c r="Z28" s="18"/>
      <c r="AA28" s="18">
        <v>0</v>
      </c>
      <c r="AB28" s="18">
        <v>0</v>
      </c>
      <c r="AC28" s="18"/>
      <c r="AD28" s="18">
        <v>2498</v>
      </c>
      <c r="AE28" s="18">
        <v>574500</v>
      </c>
    </row>
    <row r="29" spans="1:31" ht="12.75">
      <c r="A29" s="59"/>
      <c r="B29" s="60" t="s">
        <v>46</v>
      </c>
      <c r="C29" s="61">
        <v>22</v>
      </c>
      <c r="D29" s="61">
        <v>5991</v>
      </c>
      <c r="E29" s="61"/>
      <c r="F29" s="61">
        <v>22</v>
      </c>
      <c r="G29" s="61">
        <v>5473</v>
      </c>
      <c r="H29" s="61"/>
      <c r="I29" s="61">
        <v>11</v>
      </c>
      <c r="J29" s="61">
        <v>2536</v>
      </c>
      <c r="K29" s="61"/>
      <c r="L29" s="61">
        <v>0</v>
      </c>
      <c r="M29" s="61">
        <v>0</v>
      </c>
      <c r="N29" s="61"/>
      <c r="O29" s="61">
        <v>1</v>
      </c>
      <c r="P29" s="61">
        <v>235</v>
      </c>
      <c r="Q29" s="61"/>
      <c r="R29" s="61">
        <v>0</v>
      </c>
      <c r="S29" s="61">
        <v>0</v>
      </c>
      <c r="T29" s="61"/>
      <c r="U29" s="61">
        <v>0</v>
      </c>
      <c r="V29" s="61">
        <v>0</v>
      </c>
      <c r="W29" s="61"/>
      <c r="X29" s="61">
        <v>0</v>
      </c>
      <c r="Y29" s="61">
        <v>0</v>
      </c>
      <c r="Z29" s="61"/>
      <c r="AA29" s="61">
        <v>0</v>
      </c>
      <c r="AB29" s="61">
        <v>0</v>
      </c>
      <c r="AC29" s="61"/>
      <c r="AD29" s="18">
        <v>56</v>
      </c>
      <c r="AE29" s="18">
        <v>14240</v>
      </c>
    </row>
    <row r="30" spans="1:31" ht="12.75">
      <c r="A30" s="59"/>
      <c r="B30" s="60" t="s">
        <v>47</v>
      </c>
      <c r="C30" s="61">
        <v>17</v>
      </c>
      <c r="D30" s="61">
        <v>8005</v>
      </c>
      <c r="E30" s="61"/>
      <c r="F30" s="61">
        <v>4</v>
      </c>
      <c r="G30" s="61">
        <v>1429</v>
      </c>
      <c r="H30" s="61"/>
      <c r="I30" s="61">
        <v>8</v>
      </c>
      <c r="J30" s="61">
        <v>1857</v>
      </c>
      <c r="K30" s="61"/>
      <c r="L30" s="61">
        <v>0</v>
      </c>
      <c r="M30" s="61">
        <v>0</v>
      </c>
      <c r="N30" s="61"/>
      <c r="O30" s="61">
        <v>0</v>
      </c>
      <c r="P30" s="61">
        <v>0</v>
      </c>
      <c r="Q30" s="61"/>
      <c r="R30" s="61">
        <v>0</v>
      </c>
      <c r="S30" s="61">
        <v>0</v>
      </c>
      <c r="T30" s="61"/>
      <c r="U30" s="61">
        <v>0</v>
      </c>
      <c r="V30" s="61">
        <v>0</v>
      </c>
      <c r="W30" s="61"/>
      <c r="X30" s="61">
        <v>0</v>
      </c>
      <c r="Y30" s="61">
        <v>0</v>
      </c>
      <c r="Z30" s="61"/>
      <c r="AA30" s="61">
        <v>0</v>
      </c>
      <c r="AB30" s="61">
        <v>0</v>
      </c>
      <c r="AC30" s="61"/>
      <c r="AD30" s="18">
        <v>29</v>
      </c>
      <c r="AE30" s="18">
        <v>11290</v>
      </c>
    </row>
    <row r="31" spans="1:31" ht="12.75">
      <c r="A31" s="59"/>
      <c r="B31" s="60" t="s">
        <v>48</v>
      </c>
      <c r="C31" s="61">
        <v>51</v>
      </c>
      <c r="D31" s="61">
        <v>14204</v>
      </c>
      <c r="E31" s="61"/>
      <c r="F31" s="61">
        <v>27</v>
      </c>
      <c r="G31" s="61">
        <v>7150</v>
      </c>
      <c r="H31" s="61"/>
      <c r="I31" s="61">
        <v>16</v>
      </c>
      <c r="J31" s="61">
        <v>3664</v>
      </c>
      <c r="K31" s="61"/>
      <c r="L31" s="61">
        <v>0</v>
      </c>
      <c r="M31" s="61">
        <v>0</v>
      </c>
      <c r="N31" s="61"/>
      <c r="O31" s="61">
        <v>1</v>
      </c>
      <c r="P31" s="61">
        <v>214</v>
      </c>
      <c r="Q31" s="61"/>
      <c r="R31" s="61">
        <v>0</v>
      </c>
      <c r="S31" s="61">
        <v>0</v>
      </c>
      <c r="T31" s="61"/>
      <c r="U31" s="61">
        <v>0</v>
      </c>
      <c r="V31" s="61">
        <v>0</v>
      </c>
      <c r="W31" s="61"/>
      <c r="X31" s="61">
        <v>0</v>
      </c>
      <c r="Y31" s="61">
        <v>0</v>
      </c>
      <c r="Z31" s="61"/>
      <c r="AA31" s="61">
        <v>0</v>
      </c>
      <c r="AB31" s="61">
        <v>0</v>
      </c>
      <c r="AC31" s="61"/>
      <c r="AD31" s="18">
        <v>95</v>
      </c>
      <c r="AE31" s="18">
        <v>25230</v>
      </c>
    </row>
    <row r="32" spans="1:31" ht="12.75">
      <c r="A32" s="59"/>
      <c r="B32" s="60" t="s">
        <v>49</v>
      </c>
      <c r="C32" s="61">
        <v>30</v>
      </c>
      <c r="D32" s="61">
        <v>7970</v>
      </c>
      <c r="E32" s="61"/>
      <c r="F32" s="61">
        <v>18</v>
      </c>
      <c r="G32" s="61">
        <v>3996</v>
      </c>
      <c r="H32" s="61"/>
      <c r="I32" s="61">
        <v>10</v>
      </c>
      <c r="J32" s="61">
        <v>2721</v>
      </c>
      <c r="K32" s="61"/>
      <c r="L32" s="61">
        <v>2</v>
      </c>
      <c r="M32" s="61">
        <v>315</v>
      </c>
      <c r="N32" s="61"/>
      <c r="O32" s="61">
        <v>1</v>
      </c>
      <c r="P32" s="61">
        <v>302</v>
      </c>
      <c r="Q32" s="61"/>
      <c r="R32" s="61">
        <v>2</v>
      </c>
      <c r="S32" s="61">
        <v>772</v>
      </c>
      <c r="T32" s="61"/>
      <c r="U32" s="61">
        <v>0</v>
      </c>
      <c r="V32" s="61">
        <v>0</v>
      </c>
      <c r="W32" s="61"/>
      <c r="X32" s="61">
        <v>0</v>
      </c>
      <c r="Y32" s="61">
        <v>0</v>
      </c>
      <c r="Z32" s="61"/>
      <c r="AA32" s="61">
        <v>0</v>
      </c>
      <c r="AB32" s="61">
        <v>0</v>
      </c>
      <c r="AC32" s="61"/>
      <c r="AD32" s="18">
        <v>63</v>
      </c>
      <c r="AE32" s="18">
        <v>16080</v>
      </c>
    </row>
    <row r="33" spans="1:31" ht="12.75">
      <c r="A33" s="59"/>
      <c r="B33" s="60" t="s">
        <v>50</v>
      </c>
      <c r="C33" s="61">
        <v>164</v>
      </c>
      <c r="D33" s="61">
        <v>36248</v>
      </c>
      <c r="E33" s="61"/>
      <c r="F33" s="61">
        <v>70</v>
      </c>
      <c r="G33" s="61">
        <v>10220</v>
      </c>
      <c r="H33" s="61"/>
      <c r="I33" s="61">
        <v>23</v>
      </c>
      <c r="J33" s="61">
        <v>5384</v>
      </c>
      <c r="K33" s="61"/>
      <c r="L33" s="61">
        <v>0</v>
      </c>
      <c r="M33" s="61">
        <v>0</v>
      </c>
      <c r="N33" s="61"/>
      <c r="O33" s="61">
        <v>0</v>
      </c>
      <c r="P33" s="61">
        <v>0</v>
      </c>
      <c r="Q33" s="61"/>
      <c r="R33" s="61">
        <v>0</v>
      </c>
      <c r="S33" s="61">
        <v>0</v>
      </c>
      <c r="T33" s="61"/>
      <c r="U33" s="61">
        <v>0</v>
      </c>
      <c r="V33" s="61">
        <v>0</v>
      </c>
      <c r="W33" s="61"/>
      <c r="X33" s="61">
        <v>0</v>
      </c>
      <c r="Y33" s="61">
        <v>0</v>
      </c>
      <c r="Z33" s="61"/>
      <c r="AA33" s="61">
        <v>0</v>
      </c>
      <c r="AB33" s="61">
        <v>0</v>
      </c>
      <c r="AC33" s="61"/>
      <c r="AD33" s="18">
        <v>257</v>
      </c>
      <c r="AE33" s="18">
        <v>51850</v>
      </c>
    </row>
    <row r="34" spans="1:31" ht="12.75">
      <c r="A34" s="59"/>
      <c r="B34" s="60" t="s">
        <v>51</v>
      </c>
      <c r="C34" s="61">
        <v>146</v>
      </c>
      <c r="D34" s="61">
        <v>22343</v>
      </c>
      <c r="E34" s="61"/>
      <c r="F34" s="61">
        <v>104</v>
      </c>
      <c r="G34" s="61">
        <v>11298</v>
      </c>
      <c r="H34" s="61"/>
      <c r="I34" s="61">
        <v>25</v>
      </c>
      <c r="J34" s="61">
        <v>4260</v>
      </c>
      <c r="K34" s="61"/>
      <c r="L34" s="61">
        <v>0</v>
      </c>
      <c r="M34" s="61">
        <v>0</v>
      </c>
      <c r="N34" s="61"/>
      <c r="O34" s="61">
        <v>0</v>
      </c>
      <c r="P34" s="61">
        <v>0</v>
      </c>
      <c r="Q34" s="61"/>
      <c r="R34" s="61">
        <v>0</v>
      </c>
      <c r="S34" s="61">
        <v>0</v>
      </c>
      <c r="T34" s="61"/>
      <c r="U34" s="61">
        <v>0</v>
      </c>
      <c r="V34" s="61">
        <v>0</v>
      </c>
      <c r="W34" s="61"/>
      <c r="X34" s="61">
        <v>0</v>
      </c>
      <c r="Y34" s="61">
        <v>0</v>
      </c>
      <c r="Z34" s="61"/>
      <c r="AA34" s="61">
        <v>0</v>
      </c>
      <c r="AB34" s="61">
        <v>0</v>
      </c>
      <c r="AC34" s="61"/>
      <c r="AD34" s="18">
        <v>275</v>
      </c>
      <c r="AE34" s="18">
        <v>37900</v>
      </c>
    </row>
    <row r="35" spans="1:31" ht="12.75">
      <c r="A35" s="59"/>
      <c r="B35" s="60" t="s">
        <v>52</v>
      </c>
      <c r="C35" s="61">
        <v>31</v>
      </c>
      <c r="D35" s="61">
        <v>5878</v>
      </c>
      <c r="E35" s="61"/>
      <c r="F35" s="61">
        <v>8</v>
      </c>
      <c r="G35" s="61">
        <v>1632</v>
      </c>
      <c r="H35" s="61"/>
      <c r="I35" s="61">
        <v>13</v>
      </c>
      <c r="J35" s="61">
        <v>2446</v>
      </c>
      <c r="K35" s="61"/>
      <c r="L35" s="61">
        <v>0</v>
      </c>
      <c r="M35" s="61">
        <v>0</v>
      </c>
      <c r="N35" s="61"/>
      <c r="O35" s="61">
        <v>0</v>
      </c>
      <c r="P35" s="61">
        <v>0</v>
      </c>
      <c r="Q35" s="61"/>
      <c r="R35" s="61">
        <v>0</v>
      </c>
      <c r="S35" s="61">
        <v>0</v>
      </c>
      <c r="T35" s="61"/>
      <c r="U35" s="61">
        <v>0</v>
      </c>
      <c r="V35" s="61">
        <v>0</v>
      </c>
      <c r="W35" s="61"/>
      <c r="X35" s="61">
        <v>0</v>
      </c>
      <c r="Y35" s="61">
        <v>0</v>
      </c>
      <c r="Z35" s="61"/>
      <c r="AA35" s="61">
        <v>0</v>
      </c>
      <c r="AB35" s="61">
        <v>0</v>
      </c>
      <c r="AC35" s="61"/>
      <c r="AD35" s="18">
        <v>52</v>
      </c>
      <c r="AE35" s="18">
        <v>9960</v>
      </c>
    </row>
    <row r="36" spans="1:31" ht="12.75">
      <c r="A36" s="59"/>
      <c r="B36" s="60" t="s">
        <v>53</v>
      </c>
      <c r="C36" s="61">
        <v>24</v>
      </c>
      <c r="D36" s="61">
        <v>6540</v>
      </c>
      <c r="E36" s="61"/>
      <c r="F36" s="61">
        <v>6</v>
      </c>
      <c r="G36" s="61">
        <v>1713</v>
      </c>
      <c r="H36" s="61"/>
      <c r="I36" s="61">
        <v>25</v>
      </c>
      <c r="J36" s="61">
        <v>6126</v>
      </c>
      <c r="K36" s="61"/>
      <c r="L36" s="61">
        <v>0</v>
      </c>
      <c r="M36" s="61">
        <v>0</v>
      </c>
      <c r="N36" s="61"/>
      <c r="O36" s="61">
        <v>0</v>
      </c>
      <c r="P36" s="61">
        <v>0</v>
      </c>
      <c r="Q36" s="61"/>
      <c r="R36" s="61">
        <v>0</v>
      </c>
      <c r="S36" s="61">
        <v>0</v>
      </c>
      <c r="T36" s="61"/>
      <c r="U36" s="61">
        <v>0</v>
      </c>
      <c r="V36" s="61">
        <v>0</v>
      </c>
      <c r="W36" s="61"/>
      <c r="X36" s="61">
        <v>0</v>
      </c>
      <c r="Y36" s="61">
        <v>0</v>
      </c>
      <c r="Z36" s="61"/>
      <c r="AA36" s="61">
        <v>0</v>
      </c>
      <c r="AB36" s="61">
        <v>0</v>
      </c>
      <c r="AC36" s="61"/>
      <c r="AD36" s="18">
        <v>55</v>
      </c>
      <c r="AE36" s="18">
        <v>14380</v>
      </c>
    </row>
    <row r="37" spans="1:31" ht="12.75">
      <c r="A37" s="59"/>
      <c r="B37" s="60" t="s">
        <v>54</v>
      </c>
      <c r="C37" s="61">
        <v>189</v>
      </c>
      <c r="D37" s="61">
        <v>42553</v>
      </c>
      <c r="E37" s="61"/>
      <c r="F37" s="61">
        <v>172</v>
      </c>
      <c r="G37" s="61">
        <v>26531</v>
      </c>
      <c r="H37" s="61"/>
      <c r="I37" s="61">
        <v>103</v>
      </c>
      <c r="J37" s="61">
        <v>17762</v>
      </c>
      <c r="K37" s="61"/>
      <c r="L37" s="61">
        <v>9</v>
      </c>
      <c r="M37" s="61">
        <v>1384</v>
      </c>
      <c r="N37" s="61"/>
      <c r="O37" s="61">
        <v>11</v>
      </c>
      <c r="P37" s="61">
        <v>1583</v>
      </c>
      <c r="Q37" s="61"/>
      <c r="R37" s="61">
        <v>0</v>
      </c>
      <c r="S37" s="61">
        <v>0</v>
      </c>
      <c r="T37" s="61"/>
      <c r="U37" s="61">
        <v>0</v>
      </c>
      <c r="V37" s="61">
        <v>0</v>
      </c>
      <c r="W37" s="61"/>
      <c r="X37" s="61">
        <v>0</v>
      </c>
      <c r="Y37" s="61">
        <v>0</v>
      </c>
      <c r="Z37" s="61"/>
      <c r="AA37" s="61">
        <v>0</v>
      </c>
      <c r="AB37" s="61">
        <v>0</v>
      </c>
      <c r="AC37" s="61"/>
      <c r="AD37" s="18">
        <v>484</v>
      </c>
      <c r="AE37" s="18">
        <v>89810</v>
      </c>
    </row>
    <row r="38" spans="1:31" ht="12.75">
      <c r="A38" s="59"/>
      <c r="B38" s="60" t="s">
        <v>55</v>
      </c>
      <c r="C38" s="61">
        <v>68</v>
      </c>
      <c r="D38" s="61">
        <v>18585</v>
      </c>
      <c r="E38" s="61"/>
      <c r="F38" s="61">
        <v>13</v>
      </c>
      <c r="G38" s="61">
        <v>3168</v>
      </c>
      <c r="H38" s="61"/>
      <c r="I38" s="61">
        <v>47</v>
      </c>
      <c r="J38" s="61">
        <v>12939</v>
      </c>
      <c r="K38" s="61"/>
      <c r="L38" s="61">
        <v>0</v>
      </c>
      <c r="M38" s="61">
        <v>0</v>
      </c>
      <c r="N38" s="61"/>
      <c r="O38" s="61">
        <v>2</v>
      </c>
      <c r="P38" s="61">
        <v>574</v>
      </c>
      <c r="Q38" s="61"/>
      <c r="R38" s="61">
        <v>1</v>
      </c>
      <c r="S38" s="61">
        <v>420</v>
      </c>
      <c r="T38" s="61"/>
      <c r="U38" s="61">
        <v>0</v>
      </c>
      <c r="V38" s="61">
        <v>0</v>
      </c>
      <c r="W38" s="61"/>
      <c r="X38" s="61">
        <v>0</v>
      </c>
      <c r="Y38" s="61">
        <v>0</v>
      </c>
      <c r="Z38" s="61"/>
      <c r="AA38" s="61">
        <v>0</v>
      </c>
      <c r="AB38" s="61">
        <v>0</v>
      </c>
      <c r="AC38" s="61"/>
      <c r="AD38" s="18">
        <v>131</v>
      </c>
      <c r="AE38" s="18">
        <v>35690</v>
      </c>
    </row>
    <row r="39" spans="1:31" ht="12.75">
      <c r="A39" s="59"/>
      <c r="B39" s="60" t="s">
        <v>56</v>
      </c>
      <c r="C39" s="61">
        <v>68</v>
      </c>
      <c r="D39" s="61">
        <v>24039</v>
      </c>
      <c r="E39" s="61"/>
      <c r="F39" s="61">
        <v>25</v>
      </c>
      <c r="G39" s="61">
        <v>6317</v>
      </c>
      <c r="H39" s="61"/>
      <c r="I39" s="61">
        <v>36</v>
      </c>
      <c r="J39" s="61">
        <v>10047</v>
      </c>
      <c r="K39" s="61"/>
      <c r="L39" s="61">
        <v>0</v>
      </c>
      <c r="M39" s="61">
        <v>0</v>
      </c>
      <c r="N39" s="61"/>
      <c r="O39" s="61">
        <v>0</v>
      </c>
      <c r="P39" s="61">
        <v>0</v>
      </c>
      <c r="Q39" s="61"/>
      <c r="R39" s="61">
        <v>2</v>
      </c>
      <c r="S39" s="61">
        <v>436</v>
      </c>
      <c r="T39" s="61"/>
      <c r="U39" s="61">
        <v>0</v>
      </c>
      <c r="V39" s="61">
        <v>0</v>
      </c>
      <c r="W39" s="61"/>
      <c r="X39" s="61">
        <v>0</v>
      </c>
      <c r="Y39" s="61">
        <v>0</v>
      </c>
      <c r="Z39" s="61"/>
      <c r="AA39" s="61">
        <v>0</v>
      </c>
      <c r="AB39" s="61">
        <v>0</v>
      </c>
      <c r="AC39" s="61"/>
      <c r="AD39" s="18">
        <v>131</v>
      </c>
      <c r="AE39" s="18">
        <v>40840</v>
      </c>
    </row>
    <row r="40" spans="1:31" ht="12.75">
      <c r="A40" s="59"/>
      <c r="B40" s="60" t="s">
        <v>57</v>
      </c>
      <c r="C40" s="61">
        <v>50</v>
      </c>
      <c r="D40" s="61">
        <v>14390</v>
      </c>
      <c r="E40" s="61"/>
      <c r="F40" s="61">
        <v>26</v>
      </c>
      <c r="G40" s="61">
        <v>5520</v>
      </c>
      <c r="H40" s="61"/>
      <c r="I40" s="61">
        <v>12</v>
      </c>
      <c r="J40" s="61">
        <v>3015</v>
      </c>
      <c r="K40" s="61"/>
      <c r="L40" s="61">
        <v>0</v>
      </c>
      <c r="M40" s="61">
        <v>0</v>
      </c>
      <c r="N40" s="61"/>
      <c r="O40" s="61">
        <v>2</v>
      </c>
      <c r="P40" s="61">
        <v>401</v>
      </c>
      <c r="Q40" s="61"/>
      <c r="R40" s="61">
        <v>0</v>
      </c>
      <c r="S40" s="61">
        <v>0</v>
      </c>
      <c r="T40" s="61"/>
      <c r="U40" s="61">
        <v>0</v>
      </c>
      <c r="V40" s="61">
        <v>0</v>
      </c>
      <c r="W40" s="61"/>
      <c r="X40" s="61">
        <v>0</v>
      </c>
      <c r="Y40" s="61">
        <v>0</v>
      </c>
      <c r="Z40" s="61"/>
      <c r="AA40" s="61">
        <v>0</v>
      </c>
      <c r="AB40" s="61">
        <v>0</v>
      </c>
      <c r="AC40" s="61"/>
      <c r="AD40" s="18">
        <v>90</v>
      </c>
      <c r="AE40" s="18">
        <v>23330</v>
      </c>
    </row>
    <row r="41" spans="1:31" ht="12.75">
      <c r="A41" s="59"/>
      <c r="B41" s="60" t="s">
        <v>58</v>
      </c>
      <c r="C41" s="61">
        <v>36</v>
      </c>
      <c r="D41" s="61">
        <v>11845</v>
      </c>
      <c r="E41" s="61"/>
      <c r="F41" s="61">
        <v>18</v>
      </c>
      <c r="G41" s="61">
        <v>3844</v>
      </c>
      <c r="H41" s="61"/>
      <c r="I41" s="61">
        <v>14</v>
      </c>
      <c r="J41" s="61">
        <v>3576</v>
      </c>
      <c r="K41" s="61"/>
      <c r="L41" s="61">
        <v>0</v>
      </c>
      <c r="M41" s="61">
        <v>0</v>
      </c>
      <c r="N41" s="61"/>
      <c r="O41" s="61">
        <v>1</v>
      </c>
      <c r="P41" s="61">
        <v>74</v>
      </c>
      <c r="Q41" s="61"/>
      <c r="R41" s="61">
        <v>0</v>
      </c>
      <c r="S41" s="61">
        <v>0</v>
      </c>
      <c r="T41" s="61"/>
      <c r="U41" s="61">
        <v>0</v>
      </c>
      <c r="V41" s="61">
        <v>0</v>
      </c>
      <c r="W41" s="61"/>
      <c r="X41" s="61">
        <v>0</v>
      </c>
      <c r="Y41" s="61">
        <v>0</v>
      </c>
      <c r="Z41" s="61"/>
      <c r="AA41" s="61">
        <v>0</v>
      </c>
      <c r="AB41" s="61">
        <v>0</v>
      </c>
      <c r="AC41" s="61"/>
      <c r="AD41" s="18">
        <v>69</v>
      </c>
      <c r="AE41" s="18">
        <v>19340</v>
      </c>
    </row>
    <row r="42" spans="1:31" ht="12.75">
      <c r="A42" s="59"/>
      <c r="B42" s="60" t="s">
        <v>59</v>
      </c>
      <c r="C42" s="61">
        <v>40</v>
      </c>
      <c r="D42" s="61">
        <v>9989</v>
      </c>
      <c r="E42" s="61"/>
      <c r="F42" s="61">
        <v>18</v>
      </c>
      <c r="G42" s="61">
        <v>3990</v>
      </c>
      <c r="H42" s="61"/>
      <c r="I42" s="61">
        <v>19</v>
      </c>
      <c r="J42" s="61">
        <v>4264</v>
      </c>
      <c r="K42" s="61"/>
      <c r="L42" s="61">
        <v>2</v>
      </c>
      <c r="M42" s="61">
        <v>420</v>
      </c>
      <c r="N42" s="61"/>
      <c r="O42" s="61">
        <v>0</v>
      </c>
      <c r="P42" s="61">
        <v>0</v>
      </c>
      <c r="Q42" s="61"/>
      <c r="R42" s="61">
        <v>1</v>
      </c>
      <c r="S42" s="61">
        <v>329</v>
      </c>
      <c r="T42" s="61"/>
      <c r="U42" s="61">
        <v>0</v>
      </c>
      <c r="V42" s="61">
        <v>0</v>
      </c>
      <c r="W42" s="61"/>
      <c r="X42" s="61">
        <v>0</v>
      </c>
      <c r="Y42" s="61">
        <v>0</v>
      </c>
      <c r="Z42" s="61"/>
      <c r="AA42" s="61">
        <v>0</v>
      </c>
      <c r="AB42" s="61">
        <v>0</v>
      </c>
      <c r="AC42" s="61"/>
      <c r="AD42" s="18">
        <v>80</v>
      </c>
      <c r="AE42" s="18">
        <v>18990</v>
      </c>
    </row>
    <row r="43" spans="1:31" ht="12.75">
      <c r="A43" s="59"/>
      <c r="B43" s="60" t="s">
        <v>60</v>
      </c>
      <c r="C43" s="61">
        <v>35</v>
      </c>
      <c r="D43" s="61">
        <v>10590</v>
      </c>
      <c r="E43" s="61"/>
      <c r="F43" s="61">
        <v>16</v>
      </c>
      <c r="G43" s="61">
        <v>3855</v>
      </c>
      <c r="H43" s="61"/>
      <c r="I43" s="61">
        <v>25</v>
      </c>
      <c r="J43" s="61">
        <v>7414</v>
      </c>
      <c r="K43" s="61"/>
      <c r="L43" s="61">
        <v>0</v>
      </c>
      <c r="M43" s="61">
        <v>0</v>
      </c>
      <c r="N43" s="61"/>
      <c r="O43" s="61">
        <v>0</v>
      </c>
      <c r="P43" s="61">
        <v>0</v>
      </c>
      <c r="Q43" s="61"/>
      <c r="R43" s="61">
        <v>0</v>
      </c>
      <c r="S43" s="61">
        <v>0</v>
      </c>
      <c r="T43" s="61"/>
      <c r="U43" s="61">
        <v>0</v>
      </c>
      <c r="V43" s="61">
        <v>0</v>
      </c>
      <c r="W43" s="61"/>
      <c r="X43" s="61">
        <v>0</v>
      </c>
      <c r="Y43" s="61">
        <v>0</v>
      </c>
      <c r="Z43" s="61"/>
      <c r="AA43" s="61">
        <v>0</v>
      </c>
      <c r="AB43" s="61">
        <v>0</v>
      </c>
      <c r="AC43" s="61"/>
      <c r="AD43" s="18">
        <v>76</v>
      </c>
      <c r="AE43" s="18">
        <v>21860</v>
      </c>
    </row>
    <row r="44" spans="1:31" ht="12.75">
      <c r="A44" s="59"/>
      <c r="B44" s="60" t="s">
        <v>61</v>
      </c>
      <c r="C44" s="61">
        <v>24</v>
      </c>
      <c r="D44" s="61">
        <v>7413</v>
      </c>
      <c r="E44" s="61"/>
      <c r="F44" s="61">
        <v>11</v>
      </c>
      <c r="G44" s="61">
        <v>2671</v>
      </c>
      <c r="H44" s="61"/>
      <c r="I44" s="61">
        <v>17</v>
      </c>
      <c r="J44" s="61">
        <v>4107</v>
      </c>
      <c r="K44" s="61"/>
      <c r="L44" s="61">
        <v>1</v>
      </c>
      <c r="M44" s="61">
        <v>204</v>
      </c>
      <c r="N44" s="61"/>
      <c r="O44" s="61">
        <v>1</v>
      </c>
      <c r="P44" s="61">
        <v>332</v>
      </c>
      <c r="Q44" s="61"/>
      <c r="R44" s="61">
        <v>0</v>
      </c>
      <c r="S44" s="61">
        <v>0</v>
      </c>
      <c r="T44" s="61"/>
      <c r="U44" s="61">
        <v>0</v>
      </c>
      <c r="V44" s="61">
        <v>0</v>
      </c>
      <c r="W44" s="61"/>
      <c r="X44" s="61">
        <v>0</v>
      </c>
      <c r="Y44" s="61">
        <v>0</v>
      </c>
      <c r="Z44" s="61"/>
      <c r="AA44" s="61">
        <v>0</v>
      </c>
      <c r="AB44" s="61">
        <v>0</v>
      </c>
      <c r="AC44" s="61"/>
      <c r="AD44" s="18">
        <v>54</v>
      </c>
      <c r="AE44" s="18">
        <v>14730</v>
      </c>
    </row>
    <row r="45" spans="1:31" ht="12.75">
      <c r="A45" s="59"/>
      <c r="B45" s="60" t="s">
        <v>62</v>
      </c>
      <c r="C45" s="61">
        <v>64</v>
      </c>
      <c r="D45" s="61">
        <v>16689</v>
      </c>
      <c r="E45" s="61"/>
      <c r="F45" s="61">
        <v>11</v>
      </c>
      <c r="G45" s="61">
        <v>2231</v>
      </c>
      <c r="H45" s="61"/>
      <c r="I45" s="61">
        <v>15</v>
      </c>
      <c r="J45" s="61">
        <v>3278</v>
      </c>
      <c r="K45" s="61"/>
      <c r="L45" s="61">
        <v>0</v>
      </c>
      <c r="M45" s="61">
        <v>0</v>
      </c>
      <c r="N45" s="61"/>
      <c r="O45" s="61">
        <v>0</v>
      </c>
      <c r="P45" s="61">
        <v>0</v>
      </c>
      <c r="Q45" s="61"/>
      <c r="R45" s="61">
        <v>1</v>
      </c>
      <c r="S45" s="61">
        <v>267</v>
      </c>
      <c r="T45" s="61"/>
      <c r="U45" s="61">
        <v>0</v>
      </c>
      <c r="V45" s="61">
        <v>0</v>
      </c>
      <c r="W45" s="61"/>
      <c r="X45" s="61">
        <v>0</v>
      </c>
      <c r="Y45" s="61">
        <v>0</v>
      </c>
      <c r="Z45" s="61"/>
      <c r="AA45" s="61">
        <v>0</v>
      </c>
      <c r="AB45" s="61">
        <v>0</v>
      </c>
      <c r="AC45" s="61"/>
      <c r="AD45" s="18">
        <v>91</v>
      </c>
      <c r="AE45" s="18">
        <v>22470</v>
      </c>
    </row>
    <row r="46" spans="1:31" ht="12.75">
      <c r="A46" s="59"/>
      <c r="B46" s="60" t="s">
        <v>63</v>
      </c>
      <c r="C46" s="61">
        <v>43</v>
      </c>
      <c r="D46" s="61">
        <v>12592</v>
      </c>
      <c r="E46" s="61"/>
      <c r="F46" s="61">
        <v>18</v>
      </c>
      <c r="G46" s="61">
        <v>3969</v>
      </c>
      <c r="H46" s="61"/>
      <c r="I46" s="61">
        <v>12</v>
      </c>
      <c r="J46" s="61">
        <v>2671</v>
      </c>
      <c r="K46" s="61"/>
      <c r="L46" s="61">
        <v>1</v>
      </c>
      <c r="M46" s="61">
        <v>420</v>
      </c>
      <c r="N46" s="61"/>
      <c r="O46" s="61">
        <v>0</v>
      </c>
      <c r="P46" s="61">
        <v>0</v>
      </c>
      <c r="Q46" s="61"/>
      <c r="R46" s="61">
        <v>0</v>
      </c>
      <c r="S46" s="61">
        <v>0</v>
      </c>
      <c r="T46" s="61"/>
      <c r="U46" s="61">
        <v>0</v>
      </c>
      <c r="V46" s="61">
        <v>0</v>
      </c>
      <c r="W46" s="61"/>
      <c r="X46" s="61">
        <v>0</v>
      </c>
      <c r="Y46" s="61">
        <v>0</v>
      </c>
      <c r="Z46" s="61"/>
      <c r="AA46" s="61">
        <v>0</v>
      </c>
      <c r="AB46" s="61">
        <v>0</v>
      </c>
      <c r="AC46" s="61"/>
      <c r="AD46" s="18">
        <v>74</v>
      </c>
      <c r="AE46" s="18">
        <v>19650</v>
      </c>
    </row>
    <row r="47" spans="1:31" ht="12.75">
      <c r="A47" s="59"/>
      <c r="B47" s="60" t="s">
        <v>64</v>
      </c>
      <c r="C47" s="61">
        <v>46</v>
      </c>
      <c r="D47" s="61">
        <v>12940</v>
      </c>
      <c r="E47" s="61"/>
      <c r="F47" s="61">
        <v>8</v>
      </c>
      <c r="G47" s="61">
        <v>2206</v>
      </c>
      <c r="H47" s="61"/>
      <c r="I47" s="61">
        <v>15</v>
      </c>
      <c r="J47" s="61">
        <v>4183</v>
      </c>
      <c r="K47" s="61"/>
      <c r="L47" s="61">
        <v>0</v>
      </c>
      <c r="M47" s="61">
        <v>0</v>
      </c>
      <c r="N47" s="61"/>
      <c r="O47" s="61">
        <v>0</v>
      </c>
      <c r="P47" s="61">
        <v>0</v>
      </c>
      <c r="Q47" s="61"/>
      <c r="R47" s="61">
        <v>0</v>
      </c>
      <c r="S47" s="61">
        <v>0</v>
      </c>
      <c r="T47" s="61"/>
      <c r="U47" s="61">
        <v>0</v>
      </c>
      <c r="V47" s="61">
        <v>0</v>
      </c>
      <c r="W47" s="61"/>
      <c r="X47" s="61">
        <v>0</v>
      </c>
      <c r="Y47" s="61">
        <v>0</v>
      </c>
      <c r="Z47" s="61"/>
      <c r="AA47" s="61">
        <v>0</v>
      </c>
      <c r="AB47" s="61">
        <v>0</v>
      </c>
      <c r="AC47" s="61"/>
      <c r="AD47" s="18">
        <v>69</v>
      </c>
      <c r="AE47" s="18">
        <v>19330</v>
      </c>
    </row>
    <row r="48" spans="1:31" ht="12.75">
      <c r="A48" s="59"/>
      <c r="B48" s="60" t="s">
        <v>65</v>
      </c>
      <c r="C48" s="61">
        <v>38</v>
      </c>
      <c r="D48" s="61">
        <v>9817</v>
      </c>
      <c r="E48" s="61"/>
      <c r="F48" s="61">
        <v>18</v>
      </c>
      <c r="G48" s="61">
        <v>4442</v>
      </c>
      <c r="H48" s="61"/>
      <c r="I48" s="61">
        <v>14</v>
      </c>
      <c r="J48" s="61">
        <v>2926</v>
      </c>
      <c r="K48" s="61"/>
      <c r="L48" s="61">
        <v>0</v>
      </c>
      <c r="M48" s="61">
        <v>0</v>
      </c>
      <c r="N48" s="61"/>
      <c r="O48" s="61">
        <v>0</v>
      </c>
      <c r="P48" s="61">
        <v>0</v>
      </c>
      <c r="Q48" s="61"/>
      <c r="R48" s="61">
        <v>0</v>
      </c>
      <c r="S48" s="61">
        <v>0</v>
      </c>
      <c r="T48" s="61"/>
      <c r="U48" s="61">
        <v>0</v>
      </c>
      <c r="V48" s="61">
        <v>0</v>
      </c>
      <c r="W48" s="61"/>
      <c r="X48" s="61">
        <v>0</v>
      </c>
      <c r="Y48" s="61">
        <v>0</v>
      </c>
      <c r="Z48" s="61"/>
      <c r="AA48" s="61">
        <v>0</v>
      </c>
      <c r="AB48" s="61">
        <v>0</v>
      </c>
      <c r="AC48" s="61"/>
      <c r="AD48" s="18">
        <v>70</v>
      </c>
      <c r="AE48" s="18">
        <v>17190</v>
      </c>
    </row>
    <row r="49" spans="1:31" ht="12.75">
      <c r="A49" s="59"/>
      <c r="B49" s="60" t="s">
        <v>66</v>
      </c>
      <c r="C49" s="61">
        <v>34</v>
      </c>
      <c r="D49" s="61">
        <v>9349</v>
      </c>
      <c r="E49" s="61"/>
      <c r="F49" s="61">
        <v>39</v>
      </c>
      <c r="G49" s="61">
        <v>8799</v>
      </c>
      <c r="H49" s="61"/>
      <c r="I49" s="61">
        <v>28</v>
      </c>
      <c r="J49" s="61">
        <v>6456</v>
      </c>
      <c r="K49" s="61"/>
      <c r="L49" s="61">
        <v>2</v>
      </c>
      <c r="M49" s="61">
        <v>404</v>
      </c>
      <c r="N49" s="61"/>
      <c r="O49" s="61">
        <v>1</v>
      </c>
      <c r="P49" s="61">
        <v>201</v>
      </c>
      <c r="Q49" s="61"/>
      <c r="R49" s="61">
        <v>0</v>
      </c>
      <c r="S49" s="61">
        <v>0</v>
      </c>
      <c r="T49" s="61"/>
      <c r="U49" s="61">
        <v>0</v>
      </c>
      <c r="V49" s="61">
        <v>0</v>
      </c>
      <c r="W49" s="61"/>
      <c r="X49" s="61">
        <v>0</v>
      </c>
      <c r="Y49" s="61">
        <v>0</v>
      </c>
      <c r="Z49" s="61"/>
      <c r="AA49" s="61">
        <v>0</v>
      </c>
      <c r="AB49" s="61">
        <v>0</v>
      </c>
      <c r="AC49" s="61"/>
      <c r="AD49" s="18">
        <v>104</v>
      </c>
      <c r="AE49" s="18">
        <v>25210</v>
      </c>
    </row>
    <row r="50" spans="1:31" ht="12.75">
      <c r="A50" s="59"/>
      <c r="B50" s="60" t="s">
        <v>67</v>
      </c>
      <c r="C50" s="61">
        <v>62</v>
      </c>
      <c r="D50" s="61">
        <v>17342</v>
      </c>
      <c r="E50" s="61"/>
      <c r="F50" s="61">
        <v>11</v>
      </c>
      <c r="G50" s="61">
        <v>2844</v>
      </c>
      <c r="H50" s="61"/>
      <c r="I50" s="61">
        <v>20</v>
      </c>
      <c r="J50" s="61">
        <v>4968</v>
      </c>
      <c r="K50" s="61"/>
      <c r="L50" s="61">
        <v>0</v>
      </c>
      <c r="M50" s="61">
        <v>0</v>
      </c>
      <c r="N50" s="61"/>
      <c r="O50" s="61">
        <v>0</v>
      </c>
      <c r="P50" s="61">
        <v>0</v>
      </c>
      <c r="Q50" s="61"/>
      <c r="R50" s="61">
        <v>0</v>
      </c>
      <c r="S50" s="61">
        <v>0</v>
      </c>
      <c r="T50" s="61"/>
      <c r="U50" s="61">
        <v>0</v>
      </c>
      <c r="V50" s="61">
        <v>0</v>
      </c>
      <c r="W50" s="61"/>
      <c r="X50" s="61">
        <v>0</v>
      </c>
      <c r="Y50" s="61">
        <v>0</v>
      </c>
      <c r="Z50" s="61"/>
      <c r="AA50" s="61">
        <v>0</v>
      </c>
      <c r="AB50" s="61">
        <v>0</v>
      </c>
      <c r="AC50" s="61"/>
      <c r="AD50" s="18">
        <v>93</v>
      </c>
      <c r="AE50" s="18">
        <v>25150</v>
      </c>
    </row>
    <row r="51" spans="1:31" ht="12.75">
      <c r="A51" s="59"/>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3"/>
      <c r="AE51" s="64"/>
    </row>
    <row r="52" spans="1:31" ht="12.75">
      <c r="A52" s="65"/>
      <c r="B52" s="55" t="s">
        <v>68</v>
      </c>
      <c r="C52" s="18">
        <v>1265</v>
      </c>
      <c r="D52" s="18">
        <v>329750</v>
      </c>
      <c r="E52" s="18"/>
      <c r="F52" s="18">
        <v>419</v>
      </c>
      <c r="G52" s="18">
        <v>70690</v>
      </c>
      <c r="H52" s="18"/>
      <c r="I52" s="18">
        <v>149</v>
      </c>
      <c r="J52" s="18">
        <v>31460</v>
      </c>
      <c r="K52" s="18"/>
      <c r="L52" s="18">
        <v>4</v>
      </c>
      <c r="M52" s="18">
        <v>620</v>
      </c>
      <c r="N52" s="18"/>
      <c r="O52" s="18">
        <v>5</v>
      </c>
      <c r="P52" s="18">
        <v>820</v>
      </c>
      <c r="Q52" s="18"/>
      <c r="R52" s="18">
        <v>1</v>
      </c>
      <c r="S52" s="18">
        <v>250</v>
      </c>
      <c r="T52" s="18"/>
      <c r="U52" s="18">
        <v>0</v>
      </c>
      <c r="V52" s="18">
        <v>0</v>
      </c>
      <c r="W52" s="18"/>
      <c r="X52" s="18">
        <v>0</v>
      </c>
      <c r="Y52" s="18">
        <v>0</v>
      </c>
      <c r="Z52" s="18"/>
      <c r="AA52" s="18">
        <v>0</v>
      </c>
      <c r="AB52" s="18">
        <v>0</v>
      </c>
      <c r="AC52" s="18"/>
      <c r="AD52" s="18">
        <v>1843</v>
      </c>
      <c r="AE52" s="18">
        <v>433590</v>
      </c>
    </row>
    <row r="53" spans="1:31" ht="12.75">
      <c r="A53" s="59"/>
      <c r="B53" s="60" t="s">
        <v>69</v>
      </c>
      <c r="C53" s="61">
        <v>63</v>
      </c>
      <c r="D53" s="61">
        <v>15885</v>
      </c>
      <c r="E53" s="61"/>
      <c r="F53" s="61">
        <v>13</v>
      </c>
      <c r="G53" s="61">
        <v>2416</v>
      </c>
      <c r="H53" s="61"/>
      <c r="I53" s="61">
        <v>5</v>
      </c>
      <c r="J53" s="61">
        <v>922</v>
      </c>
      <c r="K53" s="61"/>
      <c r="L53" s="61">
        <v>0</v>
      </c>
      <c r="M53" s="61">
        <v>0</v>
      </c>
      <c r="N53" s="61"/>
      <c r="O53" s="61">
        <v>0</v>
      </c>
      <c r="P53" s="61">
        <v>0</v>
      </c>
      <c r="Q53" s="61"/>
      <c r="R53" s="61">
        <v>0</v>
      </c>
      <c r="S53" s="61">
        <v>0</v>
      </c>
      <c r="T53" s="61"/>
      <c r="U53" s="61">
        <v>0</v>
      </c>
      <c r="V53" s="61">
        <v>0</v>
      </c>
      <c r="W53" s="61"/>
      <c r="X53" s="61">
        <v>0</v>
      </c>
      <c r="Y53" s="61">
        <v>0</v>
      </c>
      <c r="Z53" s="61"/>
      <c r="AA53" s="61">
        <v>0</v>
      </c>
      <c r="AB53" s="61">
        <v>0</v>
      </c>
      <c r="AC53" s="61"/>
      <c r="AD53" s="18">
        <v>81</v>
      </c>
      <c r="AE53" s="18">
        <v>19220</v>
      </c>
    </row>
    <row r="54" spans="1:31" ht="12.75">
      <c r="A54" s="59"/>
      <c r="B54" s="60" t="s">
        <v>70</v>
      </c>
      <c r="C54" s="61">
        <v>110</v>
      </c>
      <c r="D54" s="61">
        <v>39817</v>
      </c>
      <c r="E54" s="61"/>
      <c r="F54" s="61">
        <v>27</v>
      </c>
      <c r="G54" s="61">
        <v>8045</v>
      </c>
      <c r="H54" s="61"/>
      <c r="I54" s="61">
        <v>20</v>
      </c>
      <c r="J54" s="61">
        <v>5092</v>
      </c>
      <c r="K54" s="61"/>
      <c r="L54" s="61">
        <v>0</v>
      </c>
      <c r="M54" s="61">
        <v>0</v>
      </c>
      <c r="N54" s="61"/>
      <c r="O54" s="61">
        <v>0</v>
      </c>
      <c r="P54" s="61">
        <v>0</v>
      </c>
      <c r="Q54" s="61"/>
      <c r="R54" s="61">
        <v>0</v>
      </c>
      <c r="S54" s="61">
        <v>0</v>
      </c>
      <c r="T54" s="61"/>
      <c r="U54" s="61">
        <v>0</v>
      </c>
      <c r="V54" s="61">
        <v>0</v>
      </c>
      <c r="W54" s="61"/>
      <c r="X54" s="61">
        <v>0</v>
      </c>
      <c r="Y54" s="61">
        <v>0</v>
      </c>
      <c r="Z54" s="61"/>
      <c r="AA54" s="61">
        <v>0</v>
      </c>
      <c r="AB54" s="61">
        <v>0</v>
      </c>
      <c r="AC54" s="61"/>
      <c r="AD54" s="18">
        <v>157</v>
      </c>
      <c r="AE54" s="18">
        <v>52950</v>
      </c>
    </row>
    <row r="55" spans="1:31" ht="12.75">
      <c r="A55" s="59"/>
      <c r="B55" s="60" t="s">
        <v>71</v>
      </c>
      <c r="C55" s="61">
        <v>56</v>
      </c>
      <c r="D55" s="61">
        <v>13227</v>
      </c>
      <c r="E55" s="61"/>
      <c r="F55" s="61">
        <v>22</v>
      </c>
      <c r="G55" s="61">
        <v>4046</v>
      </c>
      <c r="H55" s="61"/>
      <c r="I55" s="61">
        <v>7</v>
      </c>
      <c r="J55" s="61">
        <v>1245</v>
      </c>
      <c r="K55" s="61"/>
      <c r="L55" s="61">
        <v>0</v>
      </c>
      <c r="M55" s="61">
        <v>0</v>
      </c>
      <c r="N55" s="61"/>
      <c r="O55" s="61">
        <v>0</v>
      </c>
      <c r="P55" s="61">
        <v>0</v>
      </c>
      <c r="Q55" s="61"/>
      <c r="R55" s="61">
        <v>0</v>
      </c>
      <c r="S55" s="61">
        <v>0</v>
      </c>
      <c r="T55" s="61"/>
      <c r="U55" s="61">
        <v>0</v>
      </c>
      <c r="V55" s="61">
        <v>0</v>
      </c>
      <c r="W55" s="61"/>
      <c r="X55" s="61">
        <v>0</v>
      </c>
      <c r="Y55" s="61">
        <v>0</v>
      </c>
      <c r="Z55" s="61"/>
      <c r="AA55" s="61">
        <v>0</v>
      </c>
      <c r="AB55" s="61">
        <v>0</v>
      </c>
      <c r="AC55" s="61"/>
      <c r="AD55" s="18">
        <v>85</v>
      </c>
      <c r="AE55" s="18">
        <v>18520</v>
      </c>
    </row>
    <row r="56" spans="1:31" ht="12.75">
      <c r="A56" s="59"/>
      <c r="B56" s="60" t="s">
        <v>72</v>
      </c>
      <c r="C56" s="61">
        <v>84</v>
      </c>
      <c r="D56" s="61">
        <v>22185</v>
      </c>
      <c r="E56" s="61"/>
      <c r="F56" s="61">
        <v>9</v>
      </c>
      <c r="G56" s="61">
        <v>1901</v>
      </c>
      <c r="H56" s="61"/>
      <c r="I56" s="61">
        <v>10</v>
      </c>
      <c r="J56" s="61">
        <v>1854</v>
      </c>
      <c r="K56" s="61"/>
      <c r="L56" s="61">
        <v>0</v>
      </c>
      <c r="M56" s="61">
        <v>0</v>
      </c>
      <c r="N56" s="61"/>
      <c r="O56" s="61">
        <v>0</v>
      </c>
      <c r="P56" s="61">
        <v>0</v>
      </c>
      <c r="Q56" s="61"/>
      <c r="R56" s="61">
        <v>0</v>
      </c>
      <c r="S56" s="61">
        <v>0</v>
      </c>
      <c r="T56" s="61"/>
      <c r="U56" s="61">
        <v>0</v>
      </c>
      <c r="V56" s="61">
        <v>0</v>
      </c>
      <c r="W56" s="61"/>
      <c r="X56" s="61">
        <v>0</v>
      </c>
      <c r="Y56" s="61">
        <v>0</v>
      </c>
      <c r="Z56" s="61"/>
      <c r="AA56" s="61">
        <v>0</v>
      </c>
      <c r="AB56" s="61">
        <v>0</v>
      </c>
      <c r="AC56" s="61"/>
      <c r="AD56" s="18">
        <v>103</v>
      </c>
      <c r="AE56" s="18">
        <v>25940</v>
      </c>
    </row>
    <row r="57" spans="1:31" ht="12.75">
      <c r="A57" s="59"/>
      <c r="B57" s="60" t="s">
        <v>73</v>
      </c>
      <c r="C57" s="61">
        <v>78</v>
      </c>
      <c r="D57" s="61">
        <v>17356</v>
      </c>
      <c r="E57" s="61"/>
      <c r="F57" s="61">
        <v>44</v>
      </c>
      <c r="G57" s="61">
        <v>6590</v>
      </c>
      <c r="H57" s="61"/>
      <c r="I57" s="61">
        <v>5</v>
      </c>
      <c r="J57" s="61">
        <v>659</v>
      </c>
      <c r="K57" s="61"/>
      <c r="L57" s="61">
        <v>0</v>
      </c>
      <c r="M57" s="61">
        <v>0</v>
      </c>
      <c r="N57" s="61"/>
      <c r="O57" s="61">
        <v>0</v>
      </c>
      <c r="P57" s="61">
        <v>0</v>
      </c>
      <c r="Q57" s="61"/>
      <c r="R57" s="61">
        <v>0</v>
      </c>
      <c r="S57" s="61">
        <v>0</v>
      </c>
      <c r="T57" s="61"/>
      <c r="U57" s="61">
        <v>0</v>
      </c>
      <c r="V57" s="61">
        <v>0</v>
      </c>
      <c r="W57" s="61"/>
      <c r="X57" s="61">
        <v>0</v>
      </c>
      <c r="Y57" s="61">
        <v>0</v>
      </c>
      <c r="Z57" s="61"/>
      <c r="AA57" s="61">
        <v>0</v>
      </c>
      <c r="AB57" s="61">
        <v>0</v>
      </c>
      <c r="AC57" s="61"/>
      <c r="AD57" s="18">
        <v>127</v>
      </c>
      <c r="AE57" s="18">
        <v>24610</v>
      </c>
    </row>
    <row r="58" spans="1:31" ht="12.75">
      <c r="A58" s="59"/>
      <c r="B58" s="60" t="s">
        <v>74</v>
      </c>
      <c r="C58" s="61">
        <v>60</v>
      </c>
      <c r="D58" s="61">
        <v>17945</v>
      </c>
      <c r="E58" s="61"/>
      <c r="F58" s="61">
        <v>4</v>
      </c>
      <c r="G58" s="61">
        <v>1349</v>
      </c>
      <c r="H58" s="61"/>
      <c r="I58" s="61">
        <v>7</v>
      </c>
      <c r="J58" s="61">
        <v>1772</v>
      </c>
      <c r="K58" s="61"/>
      <c r="L58" s="61">
        <v>0</v>
      </c>
      <c r="M58" s="61">
        <v>0</v>
      </c>
      <c r="N58" s="61"/>
      <c r="O58" s="61">
        <v>0</v>
      </c>
      <c r="P58" s="61">
        <v>0</v>
      </c>
      <c r="Q58" s="61"/>
      <c r="R58" s="61">
        <v>0</v>
      </c>
      <c r="S58" s="61">
        <v>0</v>
      </c>
      <c r="T58" s="61"/>
      <c r="U58" s="61">
        <v>0</v>
      </c>
      <c r="V58" s="61">
        <v>0</v>
      </c>
      <c r="W58" s="61"/>
      <c r="X58" s="61">
        <v>0</v>
      </c>
      <c r="Y58" s="61">
        <v>0</v>
      </c>
      <c r="Z58" s="61"/>
      <c r="AA58" s="61">
        <v>0</v>
      </c>
      <c r="AB58" s="61">
        <v>0</v>
      </c>
      <c r="AC58" s="61"/>
      <c r="AD58" s="18">
        <v>71</v>
      </c>
      <c r="AE58" s="18">
        <v>21070</v>
      </c>
    </row>
    <row r="59" spans="1:31" ht="12.75">
      <c r="A59" s="59"/>
      <c r="B59" s="60" t="s">
        <v>75</v>
      </c>
      <c r="C59" s="61">
        <v>95</v>
      </c>
      <c r="D59" s="61">
        <v>22831</v>
      </c>
      <c r="E59" s="61"/>
      <c r="F59" s="61">
        <v>48</v>
      </c>
      <c r="G59" s="61">
        <v>10614</v>
      </c>
      <c r="H59" s="61"/>
      <c r="I59" s="61">
        <v>8</v>
      </c>
      <c r="J59" s="61">
        <v>2272</v>
      </c>
      <c r="K59" s="61"/>
      <c r="L59" s="61">
        <v>0</v>
      </c>
      <c r="M59" s="61">
        <v>0</v>
      </c>
      <c r="N59" s="61"/>
      <c r="O59" s="61">
        <v>0</v>
      </c>
      <c r="P59" s="61">
        <v>0</v>
      </c>
      <c r="Q59" s="61"/>
      <c r="R59" s="61">
        <v>0</v>
      </c>
      <c r="S59" s="61">
        <v>0</v>
      </c>
      <c r="T59" s="61"/>
      <c r="U59" s="61">
        <v>0</v>
      </c>
      <c r="V59" s="61">
        <v>0</v>
      </c>
      <c r="W59" s="61"/>
      <c r="X59" s="61">
        <v>0</v>
      </c>
      <c r="Y59" s="61">
        <v>0</v>
      </c>
      <c r="Z59" s="61"/>
      <c r="AA59" s="61">
        <v>0</v>
      </c>
      <c r="AB59" s="61">
        <v>0</v>
      </c>
      <c r="AC59" s="61"/>
      <c r="AD59" s="18">
        <v>151</v>
      </c>
      <c r="AE59" s="18">
        <v>35720</v>
      </c>
    </row>
    <row r="60" spans="1:31" ht="12.75">
      <c r="A60" s="59"/>
      <c r="B60" s="60" t="s">
        <v>76</v>
      </c>
      <c r="C60" s="61">
        <v>151</v>
      </c>
      <c r="D60" s="61">
        <v>45493</v>
      </c>
      <c r="E60" s="61"/>
      <c r="F60" s="61">
        <v>39</v>
      </c>
      <c r="G60" s="61">
        <v>8640</v>
      </c>
      <c r="H60" s="61"/>
      <c r="I60" s="61">
        <v>28</v>
      </c>
      <c r="J60" s="61">
        <v>6493</v>
      </c>
      <c r="K60" s="61"/>
      <c r="L60" s="61">
        <v>0</v>
      </c>
      <c r="M60" s="61">
        <v>0</v>
      </c>
      <c r="N60" s="61"/>
      <c r="O60" s="61">
        <v>0</v>
      </c>
      <c r="P60" s="61">
        <v>0</v>
      </c>
      <c r="Q60" s="61"/>
      <c r="R60" s="61">
        <v>1</v>
      </c>
      <c r="S60" s="61">
        <v>248</v>
      </c>
      <c r="T60" s="61"/>
      <c r="U60" s="61">
        <v>0</v>
      </c>
      <c r="V60" s="61">
        <v>0</v>
      </c>
      <c r="W60" s="61"/>
      <c r="X60" s="61">
        <v>0</v>
      </c>
      <c r="Y60" s="61">
        <v>0</v>
      </c>
      <c r="Z60" s="61"/>
      <c r="AA60" s="61">
        <v>0</v>
      </c>
      <c r="AB60" s="61">
        <v>0</v>
      </c>
      <c r="AC60" s="61"/>
      <c r="AD60" s="18">
        <v>219</v>
      </c>
      <c r="AE60" s="18">
        <v>60870</v>
      </c>
    </row>
    <row r="61" spans="1:31" ht="12.75">
      <c r="A61" s="59"/>
      <c r="B61" s="60" t="s">
        <v>77</v>
      </c>
      <c r="C61" s="61">
        <v>42</v>
      </c>
      <c r="D61" s="61">
        <v>11629</v>
      </c>
      <c r="E61" s="61"/>
      <c r="F61" s="61">
        <v>6</v>
      </c>
      <c r="G61" s="61">
        <v>1303</v>
      </c>
      <c r="H61" s="61"/>
      <c r="I61" s="61">
        <v>2</v>
      </c>
      <c r="J61" s="61">
        <v>396</v>
      </c>
      <c r="K61" s="61"/>
      <c r="L61" s="61">
        <v>0</v>
      </c>
      <c r="M61" s="61">
        <v>0</v>
      </c>
      <c r="N61" s="61"/>
      <c r="O61" s="61">
        <v>0</v>
      </c>
      <c r="P61" s="61">
        <v>0</v>
      </c>
      <c r="Q61" s="61"/>
      <c r="R61" s="61">
        <v>0</v>
      </c>
      <c r="S61" s="61">
        <v>0</v>
      </c>
      <c r="T61" s="61"/>
      <c r="U61" s="61">
        <v>0</v>
      </c>
      <c r="V61" s="61">
        <v>0</v>
      </c>
      <c r="W61" s="61"/>
      <c r="X61" s="61">
        <v>0</v>
      </c>
      <c r="Y61" s="61">
        <v>0</v>
      </c>
      <c r="Z61" s="61"/>
      <c r="AA61" s="61">
        <v>0</v>
      </c>
      <c r="AB61" s="61">
        <v>0</v>
      </c>
      <c r="AC61" s="61"/>
      <c r="AD61" s="18">
        <v>50</v>
      </c>
      <c r="AE61" s="18">
        <v>13330</v>
      </c>
    </row>
    <row r="62" spans="1:31" ht="12.75">
      <c r="A62" s="59"/>
      <c r="B62" s="60" t="s">
        <v>78</v>
      </c>
      <c r="C62" s="61">
        <v>44</v>
      </c>
      <c r="D62" s="61">
        <v>10100</v>
      </c>
      <c r="E62" s="61"/>
      <c r="F62" s="61">
        <v>17</v>
      </c>
      <c r="G62" s="61">
        <v>2332</v>
      </c>
      <c r="H62" s="61"/>
      <c r="I62" s="61">
        <v>4</v>
      </c>
      <c r="J62" s="61">
        <v>1068</v>
      </c>
      <c r="K62" s="61"/>
      <c r="L62" s="61">
        <v>0</v>
      </c>
      <c r="M62" s="61">
        <v>0</v>
      </c>
      <c r="N62" s="61"/>
      <c r="O62" s="61">
        <v>1</v>
      </c>
      <c r="P62" s="61">
        <v>59</v>
      </c>
      <c r="Q62" s="61"/>
      <c r="R62" s="61">
        <v>0</v>
      </c>
      <c r="S62" s="61">
        <v>0</v>
      </c>
      <c r="T62" s="61"/>
      <c r="U62" s="61">
        <v>0</v>
      </c>
      <c r="V62" s="61">
        <v>0</v>
      </c>
      <c r="W62" s="61"/>
      <c r="X62" s="61">
        <v>0</v>
      </c>
      <c r="Y62" s="61">
        <v>0</v>
      </c>
      <c r="Z62" s="61"/>
      <c r="AA62" s="61">
        <v>0</v>
      </c>
      <c r="AB62" s="61">
        <v>0</v>
      </c>
      <c r="AC62" s="61"/>
      <c r="AD62" s="18">
        <v>66</v>
      </c>
      <c r="AE62" s="18">
        <v>13560</v>
      </c>
    </row>
    <row r="63" spans="1:31" ht="12.75">
      <c r="A63" s="59"/>
      <c r="B63" s="60" t="s">
        <v>79</v>
      </c>
      <c r="C63" s="61">
        <v>160</v>
      </c>
      <c r="D63" s="61">
        <v>26934</v>
      </c>
      <c r="E63" s="61"/>
      <c r="F63" s="61">
        <v>139</v>
      </c>
      <c r="G63" s="61">
        <v>12931</v>
      </c>
      <c r="H63" s="61"/>
      <c r="I63" s="61">
        <v>20</v>
      </c>
      <c r="J63" s="61">
        <v>2467</v>
      </c>
      <c r="K63" s="61"/>
      <c r="L63" s="61">
        <v>3</v>
      </c>
      <c r="M63" s="61">
        <v>370</v>
      </c>
      <c r="N63" s="61"/>
      <c r="O63" s="61">
        <v>2</v>
      </c>
      <c r="P63" s="61">
        <v>255</v>
      </c>
      <c r="Q63" s="61"/>
      <c r="R63" s="61">
        <v>0</v>
      </c>
      <c r="S63" s="61">
        <v>0</v>
      </c>
      <c r="T63" s="61"/>
      <c r="U63" s="61">
        <v>0</v>
      </c>
      <c r="V63" s="61">
        <v>0</v>
      </c>
      <c r="W63" s="61"/>
      <c r="X63" s="61">
        <v>0</v>
      </c>
      <c r="Y63" s="61">
        <v>0</v>
      </c>
      <c r="Z63" s="61"/>
      <c r="AA63" s="61">
        <v>0</v>
      </c>
      <c r="AB63" s="61">
        <v>0</v>
      </c>
      <c r="AC63" s="61"/>
      <c r="AD63" s="18">
        <v>324</v>
      </c>
      <c r="AE63" s="18">
        <v>42960</v>
      </c>
    </row>
    <row r="64" spans="1:31" ht="12.75">
      <c r="A64" s="59"/>
      <c r="B64" s="60" t="s">
        <v>80</v>
      </c>
      <c r="C64" s="61">
        <v>81</v>
      </c>
      <c r="D64" s="61">
        <v>19370</v>
      </c>
      <c r="E64" s="61"/>
      <c r="F64" s="61">
        <v>11</v>
      </c>
      <c r="G64" s="61">
        <v>1925</v>
      </c>
      <c r="H64" s="61"/>
      <c r="I64" s="61">
        <v>7</v>
      </c>
      <c r="J64" s="61">
        <v>1482</v>
      </c>
      <c r="K64" s="61"/>
      <c r="L64" s="61">
        <v>0</v>
      </c>
      <c r="M64" s="61">
        <v>0</v>
      </c>
      <c r="N64" s="61"/>
      <c r="O64" s="61">
        <v>0</v>
      </c>
      <c r="P64" s="61">
        <v>0</v>
      </c>
      <c r="Q64" s="61"/>
      <c r="R64" s="61">
        <v>0</v>
      </c>
      <c r="S64" s="61">
        <v>0</v>
      </c>
      <c r="T64" s="61"/>
      <c r="U64" s="61">
        <v>0</v>
      </c>
      <c r="V64" s="61">
        <v>0</v>
      </c>
      <c r="W64" s="61"/>
      <c r="X64" s="61">
        <v>0</v>
      </c>
      <c r="Y64" s="61">
        <v>0</v>
      </c>
      <c r="Z64" s="61"/>
      <c r="AA64" s="61">
        <v>0</v>
      </c>
      <c r="AB64" s="61">
        <v>0</v>
      </c>
      <c r="AC64" s="61"/>
      <c r="AD64" s="18">
        <v>99</v>
      </c>
      <c r="AE64" s="18">
        <v>22780</v>
      </c>
    </row>
    <row r="65" spans="1:31" ht="12.75">
      <c r="A65" s="59"/>
      <c r="B65" s="60" t="s">
        <v>81</v>
      </c>
      <c r="C65" s="61">
        <v>110</v>
      </c>
      <c r="D65" s="61">
        <v>36423</v>
      </c>
      <c r="E65" s="61"/>
      <c r="F65" s="61">
        <v>9</v>
      </c>
      <c r="G65" s="61">
        <v>1896</v>
      </c>
      <c r="H65" s="61"/>
      <c r="I65" s="61">
        <v>12</v>
      </c>
      <c r="J65" s="61">
        <v>2807</v>
      </c>
      <c r="K65" s="61"/>
      <c r="L65" s="61">
        <v>0</v>
      </c>
      <c r="M65" s="61">
        <v>0</v>
      </c>
      <c r="N65" s="61"/>
      <c r="O65" s="61">
        <v>2</v>
      </c>
      <c r="P65" s="61">
        <v>508</v>
      </c>
      <c r="Q65" s="61"/>
      <c r="R65" s="61">
        <v>0</v>
      </c>
      <c r="S65" s="61">
        <v>0</v>
      </c>
      <c r="T65" s="61"/>
      <c r="U65" s="61">
        <v>0</v>
      </c>
      <c r="V65" s="61">
        <v>0</v>
      </c>
      <c r="W65" s="61"/>
      <c r="X65" s="61">
        <v>0</v>
      </c>
      <c r="Y65" s="61">
        <v>0</v>
      </c>
      <c r="Z65" s="61"/>
      <c r="AA65" s="61">
        <v>0</v>
      </c>
      <c r="AB65" s="61">
        <v>0</v>
      </c>
      <c r="AC65" s="61"/>
      <c r="AD65" s="18">
        <v>133</v>
      </c>
      <c r="AE65" s="18">
        <v>41630</v>
      </c>
    </row>
    <row r="66" spans="1:31" ht="12.75">
      <c r="A66" s="59"/>
      <c r="B66" s="60" t="s">
        <v>82</v>
      </c>
      <c r="C66" s="61">
        <v>93</v>
      </c>
      <c r="D66" s="61">
        <v>20670</v>
      </c>
      <c r="E66" s="61"/>
      <c r="F66" s="61">
        <v>20</v>
      </c>
      <c r="G66" s="61">
        <v>4801</v>
      </c>
      <c r="H66" s="61"/>
      <c r="I66" s="61">
        <v>9</v>
      </c>
      <c r="J66" s="61">
        <v>1876</v>
      </c>
      <c r="K66" s="61"/>
      <c r="L66" s="61">
        <v>1</v>
      </c>
      <c r="M66" s="61">
        <v>246</v>
      </c>
      <c r="N66" s="61"/>
      <c r="O66" s="61">
        <v>0</v>
      </c>
      <c r="P66" s="61">
        <v>0</v>
      </c>
      <c r="Q66" s="61"/>
      <c r="R66" s="61">
        <v>0</v>
      </c>
      <c r="S66" s="61">
        <v>0</v>
      </c>
      <c r="T66" s="61"/>
      <c r="U66" s="61">
        <v>0</v>
      </c>
      <c r="V66" s="61">
        <v>0</v>
      </c>
      <c r="W66" s="61"/>
      <c r="X66" s="61">
        <v>0</v>
      </c>
      <c r="Y66" s="61">
        <v>0</v>
      </c>
      <c r="Z66" s="61"/>
      <c r="AA66" s="61">
        <v>0</v>
      </c>
      <c r="AB66" s="61">
        <v>0</v>
      </c>
      <c r="AC66" s="61"/>
      <c r="AD66" s="18">
        <v>123</v>
      </c>
      <c r="AE66" s="18">
        <v>27590</v>
      </c>
    </row>
    <row r="67" spans="1:31" ht="12.75">
      <c r="A67" s="59"/>
      <c r="B67" s="60" t="s">
        <v>83</v>
      </c>
      <c r="C67" s="61">
        <v>38</v>
      </c>
      <c r="D67" s="61">
        <v>9881</v>
      </c>
      <c r="E67" s="61"/>
      <c r="F67" s="61">
        <v>11</v>
      </c>
      <c r="G67" s="61">
        <v>1902</v>
      </c>
      <c r="H67" s="61"/>
      <c r="I67" s="61">
        <v>5</v>
      </c>
      <c r="J67" s="61">
        <v>1059</v>
      </c>
      <c r="K67" s="61"/>
      <c r="L67" s="61">
        <v>0</v>
      </c>
      <c r="M67" s="61">
        <v>0</v>
      </c>
      <c r="N67" s="61"/>
      <c r="O67" s="61">
        <v>0</v>
      </c>
      <c r="P67" s="61">
        <v>0</v>
      </c>
      <c r="Q67" s="61"/>
      <c r="R67" s="61">
        <v>0</v>
      </c>
      <c r="S67" s="61">
        <v>0</v>
      </c>
      <c r="T67" s="61"/>
      <c r="U67" s="61">
        <v>0</v>
      </c>
      <c r="V67" s="61">
        <v>0</v>
      </c>
      <c r="W67" s="61"/>
      <c r="X67" s="61">
        <v>0</v>
      </c>
      <c r="Y67" s="61">
        <v>0</v>
      </c>
      <c r="Z67" s="61"/>
      <c r="AA67" s="61">
        <v>0</v>
      </c>
      <c r="AB67" s="61">
        <v>0</v>
      </c>
      <c r="AC67" s="61"/>
      <c r="AD67" s="18">
        <v>54</v>
      </c>
      <c r="AE67" s="18">
        <v>12840</v>
      </c>
    </row>
    <row r="68" spans="1:31" ht="12.75">
      <c r="A68" s="59"/>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3"/>
      <c r="AE68" s="64"/>
    </row>
    <row r="69" spans="1:31" ht="12.75">
      <c r="A69" s="65"/>
      <c r="B69" s="55" t="s">
        <v>84</v>
      </c>
      <c r="C69" s="18">
        <v>1105</v>
      </c>
      <c r="D69" s="18">
        <v>261240</v>
      </c>
      <c r="E69" s="18"/>
      <c r="F69" s="18">
        <v>467</v>
      </c>
      <c r="G69" s="18">
        <v>70190</v>
      </c>
      <c r="H69" s="18"/>
      <c r="I69" s="18">
        <v>77</v>
      </c>
      <c r="J69" s="18">
        <v>17890</v>
      </c>
      <c r="K69" s="18"/>
      <c r="L69" s="18">
        <v>1</v>
      </c>
      <c r="M69" s="18">
        <v>120</v>
      </c>
      <c r="N69" s="18"/>
      <c r="O69" s="18">
        <v>10</v>
      </c>
      <c r="P69" s="18">
        <v>1730</v>
      </c>
      <c r="Q69" s="18"/>
      <c r="R69" s="18">
        <v>0</v>
      </c>
      <c r="S69" s="18">
        <v>0</v>
      </c>
      <c r="T69" s="18"/>
      <c r="U69" s="18">
        <v>0</v>
      </c>
      <c r="V69" s="18">
        <v>0</v>
      </c>
      <c r="W69" s="18"/>
      <c r="X69" s="18">
        <v>0</v>
      </c>
      <c r="Y69" s="18">
        <v>0</v>
      </c>
      <c r="Z69" s="18"/>
      <c r="AA69" s="18">
        <v>0</v>
      </c>
      <c r="AB69" s="18">
        <v>0</v>
      </c>
      <c r="AC69" s="18"/>
      <c r="AD69" s="18">
        <v>1660</v>
      </c>
      <c r="AE69" s="18">
        <v>351160</v>
      </c>
    </row>
    <row r="70" spans="1:31" ht="12.75">
      <c r="A70" s="59"/>
      <c r="B70" s="60" t="s">
        <v>85</v>
      </c>
      <c r="C70" s="61">
        <v>64</v>
      </c>
      <c r="D70" s="61">
        <v>18231</v>
      </c>
      <c r="E70" s="61"/>
      <c r="F70" s="61">
        <v>7</v>
      </c>
      <c r="G70" s="61">
        <v>1655</v>
      </c>
      <c r="H70" s="61"/>
      <c r="I70" s="61">
        <v>5</v>
      </c>
      <c r="J70" s="61">
        <v>1587</v>
      </c>
      <c r="K70" s="61"/>
      <c r="L70" s="61">
        <v>0</v>
      </c>
      <c r="M70" s="61">
        <v>0</v>
      </c>
      <c r="N70" s="61"/>
      <c r="O70" s="61">
        <v>0</v>
      </c>
      <c r="P70" s="61">
        <v>0</v>
      </c>
      <c r="Q70" s="61"/>
      <c r="R70" s="61">
        <v>0</v>
      </c>
      <c r="S70" s="61">
        <v>0</v>
      </c>
      <c r="T70" s="61"/>
      <c r="U70" s="61">
        <v>0</v>
      </c>
      <c r="V70" s="61">
        <v>0</v>
      </c>
      <c r="W70" s="61"/>
      <c r="X70" s="61">
        <v>0</v>
      </c>
      <c r="Y70" s="61">
        <v>0</v>
      </c>
      <c r="Z70" s="61"/>
      <c r="AA70" s="61">
        <v>0</v>
      </c>
      <c r="AB70" s="61">
        <v>0</v>
      </c>
      <c r="AC70" s="61"/>
      <c r="AD70" s="18">
        <v>76</v>
      </c>
      <c r="AE70" s="18">
        <v>21470</v>
      </c>
    </row>
    <row r="71" spans="1:31" ht="12.75">
      <c r="A71" s="59"/>
      <c r="B71" s="60" t="s">
        <v>86</v>
      </c>
      <c r="C71" s="61">
        <v>229</v>
      </c>
      <c r="D71" s="61">
        <v>43153</v>
      </c>
      <c r="E71" s="61"/>
      <c r="F71" s="61">
        <v>104</v>
      </c>
      <c r="G71" s="61">
        <v>12385</v>
      </c>
      <c r="H71" s="61"/>
      <c r="I71" s="61">
        <v>15</v>
      </c>
      <c r="J71" s="61">
        <v>3123</v>
      </c>
      <c r="K71" s="61"/>
      <c r="L71" s="61">
        <v>1</v>
      </c>
      <c r="M71" s="61">
        <v>116</v>
      </c>
      <c r="N71" s="61"/>
      <c r="O71" s="61">
        <v>3</v>
      </c>
      <c r="P71" s="61">
        <v>498</v>
      </c>
      <c r="Q71" s="61"/>
      <c r="R71" s="61">
        <v>0</v>
      </c>
      <c r="S71" s="61">
        <v>0</v>
      </c>
      <c r="T71" s="61"/>
      <c r="U71" s="61">
        <v>0</v>
      </c>
      <c r="V71" s="61">
        <v>0</v>
      </c>
      <c r="W71" s="61"/>
      <c r="X71" s="61">
        <v>0</v>
      </c>
      <c r="Y71" s="61">
        <v>0</v>
      </c>
      <c r="Z71" s="61"/>
      <c r="AA71" s="61">
        <v>0</v>
      </c>
      <c r="AB71" s="61">
        <v>0</v>
      </c>
      <c r="AC71" s="61"/>
      <c r="AD71" s="18">
        <v>352</v>
      </c>
      <c r="AE71" s="18">
        <v>59280</v>
      </c>
    </row>
    <row r="72" spans="1:31" ht="12.75">
      <c r="A72" s="59"/>
      <c r="B72" s="60" t="s">
        <v>87</v>
      </c>
      <c r="C72" s="61">
        <v>71</v>
      </c>
      <c r="D72" s="61">
        <v>24890</v>
      </c>
      <c r="E72" s="61"/>
      <c r="F72" s="61">
        <v>4</v>
      </c>
      <c r="G72" s="61">
        <v>1308</v>
      </c>
      <c r="H72" s="61"/>
      <c r="I72" s="61">
        <v>6</v>
      </c>
      <c r="J72" s="61">
        <v>1680</v>
      </c>
      <c r="K72" s="61"/>
      <c r="L72" s="61">
        <v>0</v>
      </c>
      <c r="M72" s="61">
        <v>0</v>
      </c>
      <c r="N72" s="61"/>
      <c r="O72" s="61">
        <v>0</v>
      </c>
      <c r="P72" s="61">
        <v>0</v>
      </c>
      <c r="Q72" s="61"/>
      <c r="R72" s="61">
        <v>0</v>
      </c>
      <c r="S72" s="61">
        <v>0</v>
      </c>
      <c r="T72" s="61"/>
      <c r="U72" s="61">
        <v>0</v>
      </c>
      <c r="V72" s="61">
        <v>0</v>
      </c>
      <c r="W72" s="61"/>
      <c r="X72" s="61">
        <v>0</v>
      </c>
      <c r="Y72" s="61">
        <v>0</v>
      </c>
      <c r="Z72" s="61"/>
      <c r="AA72" s="61">
        <v>0</v>
      </c>
      <c r="AB72" s="61">
        <v>0</v>
      </c>
      <c r="AC72" s="61"/>
      <c r="AD72" s="18">
        <v>81</v>
      </c>
      <c r="AE72" s="18">
        <v>27880</v>
      </c>
    </row>
    <row r="73" spans="1:31" ht="12.75">
      <c r="A73" s="59"/>
      <c r="B73" s="60" t="s">
        <v>88</v>
      </c>
      <c r="C73" s="61">
        <v>124</v>
      </c>
      <c r="D73" s="61">
        <v>30510</v>
      </c>
      <c r="E73" s="61"/>
      <c r="F73" s="61">
        <v>89</v>
      </c>
      <c r="G73" s="61">
        <v>14150</v>
      </c>
      <c r="H73" s="61"/>
      <c r="I73" s="61">
        <v>12</v>
      </c>
      <c r="J73" s="61">
        <v>2469</v>
      </c>
      <c r="K73" s="61"/>
      <c r="L73" s="61">
        <v>0</v>
      </c>
      <c r="M73" s="61">
        <v>0</v>
      </c>
      <c r="N73" s="61"/>
      <c r="O73" s="61">
        <v>0</v>
      </c>
      <c r="P73" s="61">
        <v>0</v>
      </c>
      <c r="Q73" s="61"/>
      <c r="R73" s="61">
        <v>0</v>
      </c>
      <c r="S73" s="61">
        <v>0</v>
      </c>
      <c r="T73" s="61"/>
      <c r="U73" s="61">
        <v>0</v>
      </c>
      <c r="V73" s="61">
        <v>0</v>
      </c>
      <c r="W73" s="61"/>
      <c r="X73" s="61">
        <v>0</v>
      </c>
      <c r="Y73" s="61">
        <v>0</v>
      </c>
      <c r="Z73" s="61"/>
      <c r="AA73" s="61">
        <v>0</v>
      </c>
      <c r="AB73" s="61">
        <v>0</v>
      </c>
      <c r="AC73" s="61"/>
      <c r="AD73" s="18">
        <v>225</v>
      </c>
      <c r="AE73" s="18">
        <v>47130</v>
      </c>
    </row>
    <row r="74" spans="1:31" ht="12.75">
      <c r="A74" s="59"/>
      <c r="B74" s="60" t="s">
        <v>89</v>
      </c>
      <c r="C74" s="61">
        <v>157</v>
      </c>
      <c r="D74" s="61">
        <v>30406</v>
      </c>
      <c r="E74" s="61"/>
      <c r="F74" s="61">
        <v>111</v>
      </c>
      <c r="G74" s="61">
        <v>18427</v>
      </c>
      <c r="H74" s="61"/>
      <c r="I74" s="61">
        <v>7</v>
      </c>
      <c r="J74" s="61">
        <v>1292</v>
      </c>
      <c r="K74" s="61"/>
      <c r="L74" s="61">
        <v>0</v>
      </c>
      <c r="M74" s="61">
        <v>0</v>
      </c>
      <c r="N74" s="61"/>
      <c r="O74" s="61">
        <v>4</v>
      </c>
      <c r="P74" s="61">
        <v>662</v>
      </c>
      <c r="Q74" s="61"/>
      <c r="R74" s="61">
        <v>0</v>
      </c>
      <c r="S74" s="61">
        <v>0</v>
      </c>
      <c r="T74" s="61"/>
      <c r="U74" s="61">
        <v>0</v>
      </c>
      <c r="V74" s="61">
        <v>0</v>
      </c>
      <c r="W74" s="61"/>
      <c r="X74" s="61">
        <v>0</v>
      </c>
      <c r="Y74" s="61">
        <v>0</v>
      </c>
      <c r="Z74" s="61"/>
      <c r="AA74" s="61">
        <v>0</v>
      </c>
      <c r="AB74" s="61">
        <v>0</v>
      </c>
      <c r="AC74" s="61"/>
      <c r="AD74" s="18">
        <v>279</v>
      </c>
      <c r="AE74" s="18">
        <v>50790</v>
      </c>
    </row>
    <row r="75" spans="1:31" ht="12.75">
      <c r="A75" s="59"/>
      <c r="B75" s="60" t="s">
        <v>90</v>
      </c>
      <c r="C75" s="61">
        <v>172</v>
      </c>
      <c r="D75" s="61">
        <v>42422</v>
      </c>
      <c r="E75" s="61"/>
      <c r="F75" s="61">
        <v>80</v>
      </c>
      <c r="G75" s="61">
        <v>11086</v>
      </c>
      <c r="H75" s="61"/>
      <c r="I75" s="61">
        <v>11</v>
      </c>
      <c r="J75" s="61">
        <v>2470</v>
      </c>
      <c r="K75" s="61"/>
      <c r="L75" s="61">
        <v>0</v>
      </c>
      <c r="M75" s="61">
        <v>0</v>
      </c>
      <c r="N75" s="61"/>
      <c r="O75" s="61">
        <v>1</v>
      </c>
      <c r="P75" s="61">
        <v>104</v>
      </c>
      <c r="Q75" s="61"/>
      <c r="R75" s="61">
        <v>0</v>
      </c>
      <c r="S75" s="61">
        <v>0</v>
      </c>
      <c r="T75" s="61"/>
      <c r="U75" s="61">
        <v>0</v>
      </c>
      <c r="V75" s="61">
        <v>0</v>
      </c>
      <c r="W75" s="61"/>
      <c r="X75" s="61">
        <v>0</v>
      </c>
      <c r="Y75" s="61">
        <v>0</v>
      </c>
      <c r="Z75" s="61"/>
      <c r="AA75" s="61">
        <v>0</v>
      </c>
      <c r="AB75" s="61">
        <v>0</v>
      </c>
      <c r="AC75" s="61"/>
      <c r="AD75" s="18">
        <v>264</v>
      </c>
      <c r="AE75" s="18">
        <v>56080</v>
      </c>
    </row>
    <row r="76" spans="1:31" ht="12.75">
      <c r="A76" s="59"/>
      <c r="B76" s="60" t="s">
        <v>91</v>
      </c>
      <c r="C76" s="61">
        <v>70</v>
      </c>
      <c r="D76" s="61">
        <v>20519</v>
      </c>
      <c r="E76" s="61"/>
      <c r="F76" s="61">
        <v>3</v>
      </c>
      <c r="G76" s="61">
        <v>819</v>
      </c>
      <c r="H76" s="61"/>
      <c r="I76" s="61">
        <v>8</v>
      </c>
      <c r="J76" s="61">
        <v>2154</v>
      </c>
      <c r="K76" s="61"/>
      <c r="L76" s="61">
        <v>0</v>
      </c>
      <c r="M76" s="61">
        <v>0</v>
      </c>
      <c r="N76" s="61"/>
      <c r="O76" s="61">
        <v>0</v>
      </c>
      <c r="P76" s="61">
        <v>0</v>
      </c>
      <c r="Q76" s="61"/>
      <c r="R76" s="61">
        <v>0</v>
      </c>
      <c r="S76" s="61">
        <v>0</v>
      </c>
      <c r="T76" s="61"/>
      <c r="U76" s="61">
        <v>0</v>
      </c>
      <c r="V76" s="61">
        <v>0</v>
      </c>
      <c r="W76" s="61"/>
      <c r="X76" s="61">
        <v>0</v>
      </c>
      <c r="Y76" s="61">
        <v>0</v>
      </c>
      <c r="Z76" s="61"/>
      <c r="AA76" s="61">
        <v>0</v>
      </c>
      <c r="AB76" s="61">
        <v>0</v>
      </c>
      <c r="AC76" s="61"/>
      <c r="AD76" s="18">
        <v>81</v>
      </c>
      <c r="AE76" s="18">
        <v>23490</v>
      </c>
    </row>
    <row r="77" spans="1:31" ht="12.75">
      <c r="A77" s="59"/>
      <c r="B77" s="60" t="s">
        <v>92</v>
      </c>
      <c r="C77" s="61">
        <v>213</v>
      </c>
      <c r="D77" s="61">
        <v>50129</v>
      </c>
      <c r="E77" s="61"/>
      <c r="F77" s="61">
        <v>58</v>
      </c>
      <c r="G77" s="61">
        <v>8892</v>
      </c>
      <c r="H77" s="61"/>
      <c r="I77" s="61">
        <v>12</v>
      </c>
      <c r="J77" s="61">
        <v>3037</v>
      </c>
      <c r="K77" s="61"/>
      <c r="L77" s="61">
        <v>0</v>
      </c>
      <c r="M77" s="61">
        <v>0</v>
      </c>
      <c r="N77" s="61"/>
      <c r="O77" s="61">
        <v>2</v>
      </c>
      <c r="P77" s="61">
        <v>463</v>
      </c>
      <c r="Q77" s="61"/>
      <c r="R77" s="61">
        <v>0</v>
      </c>
      <c r="S77" s="61">
        <v>0</v>
      </c>
      <c r="T77" s="61"/>
      <c r="U77" s="61">
        <v>0</v>
      </c>
      <c r="V77" s="61">
        <v>0</v>
      </c>
      <c r="W77" s="61"/>
      <c r="X77" s="61">
        <v>0</v>
      </c>
      <c r="Y77" s="61">
        <v>0</v>
      </c>
      <c r="Z77" s="61"/>
      <c r="AA77" s="61">
        <v>0</v>
      </c>
      <c r="AB77" s="61">
        <v>0</v>
      </c>
      <c r="AC77" s="61"/>
      <c r="AD77" s="18">
        <v>285</v>
      </c>
      <c r="AE77" s="18">
        <v>62520</v>
      </c>
    </row>
    <row r="78" spans="1:31" ht="12.75">
      <c r="A78" s="59"/>
      <c r="B78" s="60" t="s">
        <v>93</v>
      </c>
      <c r="C78" s="61">
        <v>5</v>
      </c>
      <c r="D78" s="61">
        <v>977</v>
      </c>
      <c r="E78" s="61"/>
      <c r="F78" s="61">
        <v>11</v>
      </c>
      <c r="G78" s="61">
        <v>1465</v>
      </c>
      <c r="H78" s="61"/>
      <c r="I78" s="61">
        <v>1</v>
      </c>
      <c r="J78" s="61">
        <v>82</v>
      </c>
      <c r="K78" s="61"/>
      <c r="L78" s="61">
        <v>0</v>
      </c>
      <c r="M78" s="61">
        <v>0</v>
      </c>
      <c r="N78" s="61"/>
      <c r="O78" s="61">
        <v>0</v>
      </c>
      <c r="P78" s="61">
        <v>0</v>
      </c>
      <c r="Q78" s="61"/>
      <c r="R78" s="61">
        <v>0</v>
      </c>
      <c r="S78" s="61">
        <v>0</v>
      </c>
      <c r="T78" s="61"/>
      <c r="U78" s="61">
        <v>0</v>
      </c>
      <c r="V78" s="61">
        <v>0</v>
      </c>
      <c r="W78" s="61"/>
      <c r="X78" s="61">
        <v>0</v>
      </c>
      <c r="Y78" s="61">
        <v>0</v>
      </c>
      <c r="Z78" s="61"/>
      <c r="AA78" s="61">
        <v>0</v>
      </c>
      <c r="AB78" s="61">
        <v>0</v>
      </c>
      <c r="AC78" s="61"/>
      <c r="AD78" s="18">
        <v>17</v>
      </c>
      <c r="AE78" s="18">
        <v>2520</v>
      </c>
    </row>
    <row r="79" spans="1:31" ht="12.75">
      <c r="A79" s="59"/>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3"/>
      <c r="AE79" s="64"/>
    </row>
    <row r="80" spans="1:31" ht="12.75">
      <c r="A80" s="65"/>
      <c r="B80" s="55" t="s">
        <v>94</v>
      </c>
      <c r="C80" s="18">
        <v>1112</v>
      </c>
      <c r="D80" s="18">
        <v>324140</v>
      </c>
      <c r="E80" s="18"/>
      <c r="F80" s="18">
        <v>486</v>
      </c>
      <c r="G80" s="18">
        <v>88260</v>
      </c>
      <c r="H80" s="18"/>
      <c r="I80" s="18">
        <v>200</v>
      </c>
      <c r="J80" s="18">
        <v>45820</v>
      </c>
      <c r="K80" s="18"/>
      <c r="L80" s="18">
        <v>0</v>
      </c>
      <c r="M80" s="18">
        <v>0</v>
      </c>
      <c r="N80" s="18"/>
      <c r="O80" s="18">
        <v>5</v>
      </c>
      <c r="P80" s="18">
        <v>1000</v>
      </c>
      <c r="Q80" s="18"/>
      <c r="R80" s="18">
        <v>1</v>
      </c>
      <c r="S80" s="18">
        <v>240</v>
      </c>
      <c r="T80" s="18"/>
      <c r="U80" s="18">
        <v>1</v>
      </c>
      <c r="V80" s="18">
        <v>290</v>
      </c>
      <c r="W80" s="18"/>
      <c r="X80" s="18">
        <v>0</v>
      </c>
      <c r="Y80" s="18">
        <v>0</v>
      </c>
      <c r="Z80" s="18"/>
      <c r="AA80" s="18">
        <v>0</v>
      </c>
      <c r="AB80" s="18">
        <v>0</v>
      </c>
      <c r="AC80" s="18"/>
      <c r="AD80" s="18">
        <v>1805</v>
      </c>
      <c r="AE80" s="18">
        <v>459760</v>
      </c>
    </row>
    <row r="81" spans="1:31" ht="12.75">
      <c r="A81" s="59"/>
      <c r="B81" s="60" t="s">
        <v>95</v>
      </c>
      <c r="C81" s="61">
        <v>218</v>
      </c>
      <c r="D81" s="61">
        <v>79484</v>
      </c>
      <c r="E81" s="61"/>
      <c r="F81" s="61">
        <v>23</v>
      </c>
      <c r="G81" s="61">
        <v>6413</v>
      </c>
      <c r="H81" s="61"/>
      <c r="I81" s="61">
        <v>54</v>
      </c>
      <c r="J81" s="61">
        <v>14251</v>
      </c>
      <c r="K81" s="61"/>
      <c r="L81" s="61">
        <v>0</v>
      </c>
      <c r="M81" s="61">
        <v>0</v>
      </c>
      <c r="N81" s="61"/>
      <c r="O81" s="61">
        <v>2</v>
      </c>
      <c r="P81" s="61">
        <v>508</v>
      </c>
      <c r="Q81" s="61"/>
      <c r="R81" s="61">
        <v>1</v>
      </c>
      <c r="S81" s="61">
        <v>242</v>
      </c>
      <c r="T81" s="61"/>
      <c r="U81" s="61">
        <v>1</v>
      </c>
      <c r="V81" s="61">
        <v>289</v>
      </c>
      <c r="W81" s="61"/>
      <c r="X81" s="61">
        <v>0</v>
      </c>
      <c r="Y81" s="61">
        <v>0</v>
      </c>
      <c r="Z81" s="61"/>
      <c r="AA81" s="61">
        <v>0</v>
      </c>
      <c r="AB81" s="61">
        <v>0</v>
      </c>
      <c r="AC81" s="61"/>
      <c r="AD81" s="18">
        <v>299</v>
      </c>
      <c r="AE81" s="18">
        <v>101190</v>
      </c>
    </row>
    <row r="82" spans="1:31" ht="12.75">
      <c r="A82" s="59"/>
      <c r="B82" s="60" t="s">
        <v>96</v>
      </c>
      <c r="C82" s="61">
        <v>58</v>
      </c>
      <c r="D82" s="61">
        <v>20452</v>
      </c>
      <c r="E82" s="61"/>
      <c r="F82" s="61">
        <v>8</v>
      </c>
      <c r="G82" s="61">
        <v>1850</v>
      </c>
      <c r="H82" s="61"/>
      <c r="I82" s="61">
        <v>19</v>
      </c>
      <c r="J82" s="61">
        <v>4991</v>
      </c>
      <c r="K82" s="61"/>
      <c r="L82" s="61">
        <v>0</v>
      </c>
      <c r="M82" s="61">
        <v>0</v>
      </c>
      <c r="N82" s="61"/>
      <c r="O82" s="61">
        <v>0</v>
      </c>
      <c r="P82" s="61">
        <v>0</v>
      </c>
      <c r="Q82" s="61"/>
      <c r="R82" s="61">
        <v>0</v>
      </c>
      <c r="S82" s="61">
        <v>0</v>
      </c>
      <c r="T82" s="61"/>
      <c r="U82" s="61">
        <v>0</v>
      </c>
      <c r="V82" s="61">
        <v>0</v>
      </c>
      <c r="W82" s="61"/>
      <c r="X82" s="61">
        <v>0</v>
      </c>
      <c r="Y82" s="61">
        <v>0</v>
      </c>
      <c r="Z82" s="61"/>
      <c r="AA82" s="61">
        <v>0</v>
      </c>
      <c r="AB82" s="61">
        <v>0</v>
      </c>
      <c r="AC82" s="61"/>
      <c r="AD82" s="18">
        <v>85</v>
      </c>
      <c r="AE82" s="18">
        <v>27290</v>
      </c>
    </row>
    <row r="83" spans="1:31" ht="12.75">
      <c r="A83" s="59"/>
      <c r="B83" s="60" t="s">
        <v>97</v>
      </c>
      <c r="C83" s="61">
        <v>60</v>
      </c>
      <c r="D83" s="61">
        <v>21774</v>
      </c>
      <c r="E83" s="61"/>
      <c r="F83" s="61">
        <v>13</v>
      </c>
      <c r="G83" s="61">
        <v>3999</v>
      </c>
      <c r="H83" s="61"/>
      <c r="I83" s="61">
        <v>5</v>
      </c>
      <c r="J83" s="61">
        <v>1059</v>
      </c>
      <c r="K83" s="61"/>
      <c r="L83" s="61">
        <v>0</v>
      </c>
      <c r="M83" s="61">
        <v>0</v>
      </c>
      <c r="N83" s="61"/>
      <c r="O83" s="61">
        <v>0</v>
      </c>
      <c r="P83" s="61">
        <v>0</v>
      </c>
      <c r="Q83" s="61"/>
      <c r="R83" s="61">
        <v>0</v>
      </c>
      <c r="S83" s="61">
        <v>0</v>
      </c>
      <c r="T83" s="61"/>
      <c r="U83" s="61">
        <v>0</v>
      </c>
      <c r="V83" s="61">
        <v>0</v>
      </c>
      <c r="W83" s="61"/>
      <c r="X83" s="61">
        <v>0</v>
      </c>
      <c r="Y83" s="61">
        <v>0</v>
      </c>
      <c r="Z83" s="61"/>
      <c r="AA83" s="61">
        <v>0</v>
      </c>
      <c r="AB83" s="61">
        <v>0</v>
      </c>
      <c r="AC83" s="61"/>
      <c r="AD83" s="18">
        <v>78</v>
      </c>
      <c r="AE83" s="18">
        <v>26830</v>
      </c>
    </row>
    <row r="84" spans="1:31" ht="12.75">
      <c r="A84" s="59"/>
      <c r="B84" s="60" t="s">
        <v>98</v>
      </c>
      <c r="C84" s="61">
        <v>41</v>
      </c>
      <c r="D84" s="61">
        <v>7531</v>
      </c>
      <c r="E84" s="61"/>
      <c r="F84" s="61">
        <v>37</v>
      </c>
      <c r="G84" s="61">
        <v>4470</v>
      </c>
      <c r="H84" s="61"/>
      <c r="I84" s="61">
        <v>3</v>
      </c>
      <c r="J84" s="61">
        <v>519</v>
      </c>
      <c r="K84" s="61"/>
      <c r="L84" s="61">
        <v>0</v>
      </c>
      <c r="M84" s="61">
        <v>0</v>
      </c>
      <c r="N84" s="61"/>
      <c r="O84" s="61">
        <v>0</v>
      </c>
      <c r="P84" s="61">
        <v>0</v>
      </c>
      <c r="Q84" s="61"/>
      <c r="R84" s="61">
        <v>0</v>
      </c>
      <c r="S84" s="61">
        <v>0</v>
      </c>
      <c r="T84" s="61"/>
      <c r="U84" s="61">
        <v>0</v>
      </c>
      <c r="V84" s="61">
        <v>0</v>
      </c>
      <c r="W84" s="61"/>
      <c r="X84" s="61">
        <v>0</v>
      </c>
      <c r="Y84" s="61">
        <v>0</v>
      </c>
      <c r="Z84" s="61"/>
      <c r="AA84" s="61">
        <v>0</v>
      </c>
      <c r="AB84" s="61">
        <v>0</v>
      </c>
      <c r="AC84" s="61"/>
      <c r="AD84" s="18">
        <v>81</v>
      </c>
      <c r="AE84" s="18">
        <v>12520</v>
      </c>
    </row>
    <row r="85" spans="1:31" ht="12.75">
      <c r="A85" s="59"/>
      <c r="B85" s="60" t="s">
        <v>99</v>
      </c>
      <c r="C85" s="61">
        <v>77</v>
      </c>
      <c r="D85" s="61">
        <v>25721</v>
      </c>
      <c r="E85" s="61"/>
      <c r="F85" s="61">
        <v>10</v>
      </c>
      <c r="G85" s="61">
        <v>2527</v>
      </c>
      <c r="H85" s="61"/>
      <c r="I85" s="61">
        <v>7</v>
      </c>
      <c r="J85" s="61">
        <v>1767</v>
      </c>
      <c r="K85" s="61"/>
      <c r="L85" s="61">
        <v>0</v>
      </c>
      <c r="M85" s="61">
        <v>0</v>
      </c>
      <c r="N85" s="61"/>
      <c r="O85" s="61">
        <v>0</v>
      </c>
      <c r="P85" s="61">
        <v>0</v>
      </c>
      <c r="Q85" s="61"/>
      <c r="R85" s="61">
        <v>0</v>
      </c>
      <c r="S85" s="61">
        <v>0</v>
      </c>
      <c r="T85" s="61"/>
      <c r="U85" s="61">
        <v>0</v>
      </c>
      <c r="V85" s="61">
        <v>0</v>
      </c>
      <c r="W85" s="61"/>
      <c r="X85" s="61">
        <v>0</v>
      </c>
      <c r="Y85" s="61">
        <v>0</v>
      </c>
      <c r="Z85" s="61"/>
      <c r="AA85" s="61">
        <v>0</v>
      </c>
      <c r="AB85" s="61">
        <v>0</v>
      </c>
      <c r="AC85" s="61"/>
      <c r="AD85" s="18">
        <v>94</v>
      </c>
      <c r="AE85" s="18">
        <v>30020</v>
      </c>
    </row>
    <row r="86" spans="1:31" ht="12.75">
      <c r="A86" s="59"/>
      <c r="B86" s="60" t="s">
        <v>100</v>
      </c>
      <c r="C86" s="61">
        <v>55</v>
      </c>
      <c r="D86" s="61">
        <v>10476</v>
      </c>
      <c r="E86" s="61"/>
      <c r="F86" s="61">
        <v>82</v>
      </c>
      <c r="G86" s="61">
        <v>9977</v>
      </c>
      <c r="H86" s="61"/>
      <c r="I86" s="61">
        <v>3</v>
      </c>
      <c r="J86" s="61">
        <v>494</v>
      </c>
      <c r="K86" s="61"/>
      <c r="L86" s="61">
        <v>0</v>
      </c>
      <c r="M86" s="61">
        <v>0</v>
      </c>
      <c r="N86" s="61"/>
      <c r="O86" s="61">
        <v>0</v>
      </c>
      <c r="P86" s="61">
        <v>0</v>
      </c>
      <c r="Q86" s="61"/>
      <c r="R86" s="61">
        <v>0</v>
      </c>
      <c r="S86" s="61">
        <v>0</v>
      </c>
      <c r="T86" s="61"/>
      <c r="U86" s="61">
        <v>0</v>
      </c>
      <c r="V86" s="61">
        <v>0</v>
      </c>
      <c r="W86" s="61"/>
      <c r="X86" s="61">
        <v>0</v>
      </c>
      <c r="Y86" s="61">
        <v>0</v>
      </c>
      <c r="Z86" s="61"/>
      <c r="AA86" s="61">
        <v>0</v>
      </c>
      <c r="AB86" s="61">
        <v>0</v>
      </c>
      <c r="AC86" s="61"/>
      <c r="AD86" s="18">
        <v>140</v>
      </c>
      <c r="AE86" s="18">
        <v>20950</v>
      </c>
    </row>
    <row r="87" spans="1:31" ht="12.75">
      <c r="A87" s="59"/>
      <c r="B87" s="60" t="s">
        <v>101</v>
      </c>
      <c r="C87" s="61">
        <v>44</v>
      </c>
      <c r="D87" s="61">
        <v>13517</v>
      </c>
      <c r="E87" s="61"/>
      <c r="F87" s="61">
        <v>13</v>
      </c>
      <c r="G87" s="61">
        <v>3341</v>
      </c>
      <c r="H87" s="61"/>
      <c r="I87" s="61">
        <v>8</v>
      </c>
      <c r="J87" s="61">
        <v>2252</v>
      </c>
      <c r="K87" s="61"/>
      <c r="L87" s="61">
        <v>0</v>
      </c>
      <c r="M87" s="61">
        <v>0</v>
      </c>
      <c r="N87" s="61"/>
      <c r="O87" s="61">
        <v>0</v>
      </c>
      <c r="P87" s="61">
        <v>0</v>
      </c>
      <c r="Q87" s="61"/>
      <c r="R87" s="61">
        <v>0</v>
      </c>
      <c r="S87" s="61">
        <v>0</v>
      </c>
      <c r="T87" s="61"/>
      <c r="U87" s="61">
        <v>0</v>
      </c>
      <c r="V87" s="61">
        <v>0</v>
      </c>
      <c r="W87" s="61"/>
      <c r="X87" s="61">
        <v>0</v>
      </c>
      <c r="Y87" s="61">
        <v>0</v>
      </c>
      <c r="Z87" s="61"/>
      <c r="AA87" s="61">
        <v>0</v>
      </c>
      <c r="AB87" s="61">
        <v>0</v>
      </c>
      <c r="AC87" s="61"/>
      <c r="AD87" s="18">
        <v>65</v>
      </c>
      <c r="AE87" s="18">
        <v>19110</v>
      </c>
    </row>
    <row r="88" spans="1:31" ht="12.75">
      <c r="A88" s="59"/>
      <c r="B88" s="60" t="s">
        <v>102</v>
      </c>
      <c r="C88" s="61">
        <v>168</v>
      </c>
      <c r="D88" s="61">
        <v>40134</v>
      </c>
      <c r="E88" s="61"/>
      <c r="F88" s="61">
        <v>97</v>
      </c>
      <c r="G88" s="61">
        <v>14795</v>
      </c>
      <c r="H88" s="61"/>
      <c r="I88" s="61">
        <v>31</v>
      </c>
      <c r="J88" s="61">
        <v>5937</v>
      </c>
      <c r="K88" s="61"/>
      <c r="L88" s="61">
        <v>0</v>
      </c>
      <c r="M88" s="61">
        <v>0</v>
      </c>
      <c r="N88" s="61"/>
      <c r="O88" s="61">
        <v>2</v>
      </c>
      <c r="P88" s="61">
        <v>274</v>
      </c>
      <c r="Q88" s="61"/>
      <c r="R88" s="61">
        <v>0</v>
      </c>
      <c r="S88" s="61">
        <v>0</v>
      </c>
      <c r="T88" s="61"/>
      <c r="U88" s="61">
        <v>0</v>
      </c>
      <c r="V88" s="61">
        <v>0</v>
      </c>
      <c r="W88" s="61"/>
      <c r="X88" s="61">
        <v>0</v>
      </c>
      <c r="Y88" s="61">
        <v>0</v>
      </c>
      <c r="Z88" s="61"/>
      <c r="AA88" s="61">
        <v>0</v>
      </c>
      <c r="AB88" s="61">
        <v>0</v>
      </c>
      <c r="AC88" s="61"/>
      <c r="AD88" s="18">
        <v>298</v>
      </c>
      <c r="AE88" s="18">
        <v>61140</v>
      </c>
    </row>
    <row r="89" spans="1:31" ht="12.75">
      <c r="A89" s="59"/>
      <c r="B89" s="60" t="s">
        <v>103</v>
      </c>
      <c r="C89" s="61">
        <v>47</v>
      </c>
      <c r="D89" s="61">
        <v>13974</v>
      </c>
      <c r="E89" s="61"/>
      <c r="F89" s="61">
        <v>12</v>
      </c>
      <c r="G89" s="61">
        <v>3750</v>
      </c>
      <c r="H89" s="61"/>
      <c r="I89" s="61">
        <v>12</v>
      </c>
      <c r="J89" s="61">
        <v>3058</v>
      </c>
      <c r="K89" s="61"/>
      <c r="L89" s="61">
        <v>0</v>
      </c>
      <c r="M89" s="61">
        <v>0</v>
      </c>
      <c r="N89" s="61"/>
      <c r="O89" s="61">
        <v>0</v>
      </c>
      <c r="P89" s="61">
        <v>0</v>
      </c>
      <c r="Q89" s="61"/>
      <c r="R89" s="61">
        <v>0</v>
      </c>
      <c r="S89" s="61">
        <v>0</v>
      </c>
      <c r="T89" s="61"/>
      <c r="U89" s="61">
        <v>0</v>
      </c>
      <c r="V89" s="61">
        <v>0</v>
      </c>
      <c r="W89" s="61"/>
      <c r="X89" s="61">
        <v>0</v>
      </c>
      <c r="Y89" s="61">
        <v>0</v>
      </c>
      <c r="Z89" s="61"/>
      <c r="AA89" s="61">
        <v>0</v>
      </c>
      <c r="AB89" s="61">
        <v>0</v>
      </c>
      <c r="AC89" s="61"/>
      <c r="AD89" s="18">
        <v>71</v>
      </c>
      <c r="AE89" s="18">
        <v>20780</v>
      </c>
    </row>
    <row r="90" spans="1:31" ht="12.75">
      <c r="A90" s="59"/>
      <c r="B90" s="60" t="s">
        <v>104</v>
      </c>
      <c r="C90" s="61">
        <v>39</v>
      </c>
      <c r="D90" s="61">
        <v>10520</v>
      </c>
      <c r="E90" s="61"/>
      <c r="F90" s="61">
        <v>11</v>
      </c>
      <c r="G90" s="61">
        <v>2800</v>
      </c>
      <c r="H90" s="61"/>
      <c r="I90" s="61">
        <v>4</v>
      </c>
      <c r="J90" s="61">
        <v>588</v>
      </c>
      <c r="K90" s="61"/>
      <c r="L90" s="61">
        <v>0</v>
      </c>
      <c r="M90" s="61">
        <v>0</v>
      </c>
      <c r="N90" s="61"/>
      <c r="O90" s="61">
        <v>1</v>
      </c>
      <c r="P90" s="61">
        <v>215</v>
      </c>
      <c r="Q90" s="61"/>
      <c r="R90" s="61">
        <v>0</v>
      </c>
      <c r="S90" s="61">
        <v>0</v>
      </c>
      <c r="T90" s="61"/>
      <c r="U90" s="61">
        <v>0</v>
      </c>
      <c r="V90" s="61">
        <v>0</v>
      </c>
      <c r="W90" s="61"/>
      <c r="X90" s="61">
        <v>0</v>
      </c>
      <c r="Y90" s="61">
        <v>0</v>
      </c>
      <c r="Z90" s="61"/>
      <c r="AA90" s="61">
        <v>0</v>
      </c>
      <c r="AB90" s="61">
        <v>0</v>
      </c>
      <c r="AC90" s="61"/>
      <c r="AD90" s="18">
        <v>55</v>
      </c>
      <c r="AE90" s="18">
        <v>14120</v>
      </c>
    </row>
    <row r="91" spans="1:31" ht="12.75">
      <c r="A91" s="59"/>
      <c r="B91" s="60" t="s">
        <v>105</v>
      </c>
      <c r="C91" s="61">
        <v>64</v>
      </c>
      <c r="D91" s="61">
        <v>19588</v>
      </c>
      <c r="E91" s="61"/>
      <c r="F91" s="61">
        <v>13</v>
      </c>
      <c r="G91" s="61">
        <v>3988</v>
      </c>
      <c r="H91" s="61"/>
      <c r="I91" s="61">
        <v>9</v>
      </c>
      <c r="J91" s="61">
        <v>1985</v>
      </c>
      <c r="K91" s="61"/>
      <c r="L91" s="61">
        <v>0</v>
      </c>
      <c r="M91" s="61">
        <v>0</v>
      </c>
      <c r="N91" s="61"/>
      <c r="O91" s="61">
        <v>0</v>
      </c>
      <c r="P91" s="61">
        <v>0</v>
      </c>
      <c r="Q91" s="61"/>
      <c r="R91" s="61">
        <v>0</v>
      </c>
      <c r="S91" s="61">
        <v>0</v>
      </c>
      <c r="T91" s="61"/>
      <c r="U91" s="61">
        <v>0</v>
      </c>
      <c r="V91" s="61">
        <v>0</v>
      </c>
      <c r="W91" s="61"/>
      <c r="X91" s="61">
        <v>0</v>
      </c>
      <c r="Y91" s="61">
        <v>0</v>
      </c>
      <c r="Z91" s="61"/>
      <c r="AA91" s="61">
        <v>0</v>
      </c>
      <c r="AB91" s="61">
        <v>0</v>
      </c>
      <c r="AC91" s="61"/>
      <c r="AD91" s="18">
        <v>86</v>
      </c>
      <c r="AE91" s="18">
        <v>25560</v>
      </c>
    </row>
    <row r="92" spans="1:31" ht="12.75">
      <c r="A92" s="59"/>
      <c r="B92" s="60" t="s">
        <v>106</v>
      </c>
      <c r="C92" s="61">
        <v>102</v>
      </c>
      <c r="D92" s="61">
        <v>22089</v>
      </c>
      <c r="E92" s="61"/>
      <c r="F92" s="61">
        <v>71</v>
      </c>
      <c r="G92" s="61">
        <v>13754</v>
      </c>
      <c r="H92" s="61"/>
      <c r="I92" s="61">
        <v>22</v>
      </c>
      <c r="J92" s="61">
        <v>3956</v>
      </c>
      <c r="K92" s="61"/>
      <c r="L92" s="61">
        <v>0</v>
      </c>
      <c r="M92" s="61">
        <v>0</v>
      </c>
      <c r="N92" s="61"/>
      <c r="O92" s="61">
        <v>0</v>
      </c>
      <c r="P92" s="61">
        <v>0</v>
      </c>
      <c r="Q92" s="61"/>
      <c r="R92" s="61">
        <v>0</v>
      </c>
      <c r="S92" s="61">
        <v>0</v>
      </c>
      <c r="T92" s="61"/>
      <c r="U92" s="61">
        <v>0</v>
      </c>
      <c r="V92" s="61">
        <v>0</v>
      </c>
      <c r="W92" s="61"/>
      <c r="X92" s="61">
        <v>0</v>
      </c>
      <c r="Y92" s="61">
        <v>0</v>
      </c>
      <c r="Z92" s="61"/>
      <c r="AA92" s="61">
        <v>0</v>
      </c>
      <c r="AB92" s="61">
        <v>0</v>
      </c>
      <c r="AC92" s="61"/>
      <c r="AD92" s="18">
        <v>195</v>
      </c>
      <c r="AE92" s="18">
        <v>39800</v>
      </c>
    </row>
    <row r="93" spans="1:31" ht="12.75">
      <c r="A93" s="59"/>
      <c r="B93" s="60" t="s">
        <v>107</v>
      </c>
      <c r="C93" s="61">
        <v>52</v>
      </c>
      <c r="D93" s="61">
        <v>15702</v>
      </c>
      <c r="E93" s="61"/>
      <c r="F93" s="61">
        <v>14</v>
      </c>
      <c r="G93" s="61">
        <v>3845</v>
      </c>
      <c r="H93" s="61"/>
      <c r="I93" s="61">
        <v>10</v>
      </c>
      <c r="J93" s="61">
        <v>2424</v>
      </c>
      <c r="K93" s="61"/>
      <c r="L93" s="61">
        <v>0</v>
      </c>
      <c r="M93" s="61">
        <v>0</v>
      </c>
      <c r="N93" s="61"/>
      <c r="O93" s="61">
        <v>0</v>
      </c>
      <c r="P93" s="61">
        <v>0</v>
      </c>
      <c r="Q93" s="61"/>
      <c r="R93" s="61">
        <v>0</v>
      </c>
      <c r="S93" s="61">
        <v>0</v>
      </c>
      <c r="T93" s="61"/>
      <c r="U93" s="61">
        <v>0</v>
      </c>
      <c r="V93" s="61">
        <v>0</v>
      </c>
      <c r="W93" s="61"/>
      <c r="X93" s="61">
        <v>0</v>
      </c>
      <c r="Y93" s="61">
        <v>0</v>
      </c>
      <c r="Z93" s="61"/>
      <c r="AA93" s="61">
        <v>0</v>
      </c>
      <c r="AB93" s="61">
        <v>0</v>
      </c>
      <c r="AC93" s="61"/>
      <c r="AD93" s="18">
        <v>76</v>
      </c>
      <c r="AE93" s="18">
        <v>21970</v>
      </c>
    </row>
    <row r="94" spans="1:31" ht="12.75">
      <c r="A94" s="59"/>
      <c r="B94" s="60" t="s">
        <v>108</v>
      </c>
      <c r="C94" s="61">
        <v>87</v>
      </c>
      <c r="D94" s="61">
        <v>23182</v>
      </c>
      <c r="E94" s="61"/>
      <c r="F94" s="61">
        <v>82</v>
      </c>
      <c r="G94" s="61">
        <v>12753</v>
      </c>
      <c r="H94" s="61"/>
      <c r="I94" s="61">
        <v>13</v>
      </c>
      <c r="J94" s="61">
        <v>2543</v>
      </c>
      <c r="K94" s="61"/>
      <c r="L94" s="61">
        <v>0</v>
      </c>
      <c r="M94" s="61">
        <v>0</v>
      </c>
      <c r="N94" s="61"/>
      <c r="O94" s="61">
        <v>0</v>
      </c>
      <c r="P94" s="61">
        <v>0</v>
      </c>
      <c r="Q94" s="61"/>
      <c r="R94" s="61">
        <v>0</v>
      </c>
      <c r="S94" s="61">
        <v>0</v>
      </c>
      <c r="T94" s="61"/>
      <c r="U94" s="61">
        <v>0</v>
      </c>
      <c r="V94" s="61">
        <v>0</v>
      </c>
      <c r="W94" s="61"/>
      <c r="X94" s="61">
        <v>0</v>
      </c>
      <c r="Y94" s="61">
        <v>0</v>
      </c>
      <c r="Z94" s="61"/>
      <c r="AA94" s="61">
        <v>0</v>
      </c>
      <c r="AB94" s="61">
        <v>0</v>
      </c>
      <c r="AC94" s="61"/>
      <c r="AD94" s="18">
        <v>182</v>
      </c>
      <c r="AE94" s="18">
        <v>38480</v>
      </c>
    </row>
    <row r="95" spans="1:31" ht="12.75">
      <c r="A95" s="59"/>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3"/>
      <c r="AE95" s="64"/>
    </row>
    <row r="96" spans="1:31" ht="12.75">
      <c r="A96" s="65"/>
      <c r="B96" s="55" t="s">
        <v>109</v>
      </c>
      <c r="C96" s="18">
        <v>1394</v>
      </c>
      <c r="D96" s="18">
        <v>326490</v>
      </c>
      <c r="E96" s="18"/>
      <c r="F96" s="18">
        <v>524</v>
      </c>
      <c r="G96" s="18">
        <v>77090</v>
      </c>
      <c r="H96" s="18"/>
      <c r="I96" s="18">
        <v>98</v>
      </c>
      <c r="J96" s="18">
        <v>24550</v>
      </c>
      <c r="K96" s="18"/>
      <c r="L96" s="18">
        <v>0</v>
      </c>
      <c r="M96" s="18">
        <v>0</v>
      </c>
      <c r="N96" s="18"/>
      <c r="O96" s="18">
        <v>4</v>
      </c>
      <c r="P96" s="18">
        <v>1010</v>
      </c>
      <c r="Q96" s="18"/>
      <c r="R96" s="18">
        <v>2</v>
      </c>
      <c r="S96" s="18">
        <v>720</v>
      </c>
      <c r="T96" s="18"/>
      <c r="U96" s="18">
        <v>0</v>
      </c>
      <c r="V96" s="18">
        <v>0</v>
      </c>
      <c r="W96" s="18"/>
      <c r="X96" s="18">
        <v>0</v>
      </c>
      <c r="Y96" s="18">
        <v>0</v>
      </c>
      <c r="Z96" s="18"/>
      <c r="AA96" s="18">
        <v>0</v>
      </c>
      <c r="AB96" s="18">
        <v>0</v>
      </c>
      <c r="AC96" s="18"/>
      <c r="AD96" s="18">
        <v>2022</v>
      </c>
      <c r="AE96" s="18">
        <v>429860</v>
      </c>
    </row>
    <row r="97" spans="1:31" ht="12.75">
      <c r="A97" s="59"/>
      <c r="B97" s="60" t="s">
        <v>110</v>
      </c>
      <c r="C97" s="61">
        <v>107</v>
      </c>
      <c r="D97" s="61">
        <v>19172</v>
      </c>
      <c r="E97" s="61"/>
      <c r="F97" s="61">
        <v>35</v>
      </c>
      <c r="G97" s="61">
        <v>4660</v>
      </c>
      <c r="H97" s="61"/>
      <c r="I97" s="61">
        <v>4</v>
      </c>
      <c r="J97" s="61">
        <v>975</v>
      </c>
      <c r="K97" s="61"/>
      <c r="L97" s="61">
        <v>0</v>
      </c>
      <c r="M97" s="61">
        <v>0</v>
      </c>
      <c r="N97" s="61"/>
      <c r="O97" s="61">
        <v>0</v>
      </c>
      <c r="P97" s="61">
        <v>0</v>
      </c>
      <c r="Q97" s="61"/>
      <c r="R97" s="61">
        <v>0</v>
      </c>
      <c r="S97" s="61">
        <v>0</v>
      </c>
      <c r="T97" s="61"/>
      <c r="U97" s="61">
        <v>0</v>
      </c>
      <c r="V97" s="61">
        <v>0</v>
      </c>
      <c r="W97" s="61"/>
      <c r="X97" s="61">
        <v>0</v>
      </c>
      <c r="Y97" s="61">
        <v>0</v>
      </c>
      <c r="Z97" s="61"/>
      <c r="AA97" s="61">
        <v>0</v>
      </c>
      <c r="AB97" s="61">
        <v>0</v>
      </c>
      <c r="AC97" s="61"/>
      <c r="AD97" s="18">
        <v>146</v>
      </c>
      <c r="AE97" s="18">
        <v>24810</v>
      </c>
    </row>
    <row r="98" spans="1:31" ht="12.75">
      <c r="A98" s="59"/>
      <c r="B98" s="60" t="s">
        <v>111</v>
      </c>
      <c r="C98" s="61">
        <v>134</v>
      </c>
      <c r="D98" s="61">
        <v>32345</v>
      </c>
      <c r="E98" s="61"/>
      <c r="F98" s="61">
        <v>62</v>
      </c>
      <c r="G98" s="61">
        <v>10404</v>
      </c>
      <c r="H98" s="61"/>
      <c r="I98" s="61">
        <v>2</v>
      </c>
      <c r="J98" s="61">
        <v>457</v>
      </c>
      <c r="K98" s="61"/>
      <c r="L98" s="61">
        <v>0</v>
      </c>
      <c r="M98" s="61">
        <v>0</v>
      </c>
      <c r="N98" s="61"/>
      <c r="O98" s="61">
        <v>2</v>
      </c>
      <c r="P98" s="61">
        <v>530</v>
      </c>
      <c r="Q98" s="61"/>
      <c r="R98" s="61">
        <v>0</v>
      </c>
      <c r="S98" s="61">
        <v>0</v>
      </c>
      <c r="T98" s="61"/>
      <c r="U98" s="61">
        <v>0</v>
      </c>
      <c r="V98" s="61">
        <v>0</v>
      </c>
      <c r="W98" s="61"/>
      <c r="X98" s="61">
        <v>0</v>
      </c>
      <c r="Y98" s="61">
        <v>0</v>
      </c>
      <c r="Z98" s="61"/>
      <c r="AA98" s="61">
        <v>0</v>
      </c>
      <c r="AB98" s="61">
        <v>0</v>
      </c>
      <c r="AC98" s="61"/>
      <c r="AD98" s="18">
        <v>200</v>
      </c>
      <c r="AE98" s="18">
        <v>43740</v>
      </c>
    </row>
    <row r="99" spans="1:31" ht="12.75">
      <c r="A99" s="59"/>
      <c r="B99" s="60" t="s">
        <v>112</v>
      </c>
      <c r="C99" s="61">
        <v>322</v>
      </c>
      <c r="D99" s="61">
        <v>78046</v>
      </c>
      <c r="E99" s="61"/>
      <c r="F99" s="61">
        <v>119</v>
      </c>
      <c r="G99" s="61">
        <v>19940</v>
      </c>
      <c r="H99" s="61"/>
      <c r="I99" s="61">
        <v>26</v>
      </c>
      <c r="J99" s="61">
        <v>6078</v>
      </c>
      <c r="K99" s="61"/>
      <c r="L99" s="61">
        <v>0</v>
      </c>
      <c r="M99" s="61">
        <v>0</v>
      </c>
      <c r="N99" s="61"/>
      <c r="O99" s="61">
        <v>1</v>
      </c>
      <c r="P99" s="61">
        <v>300</v>
      </c>
      <c r="Q99" s="61"/>
      <c r="R99" s="61">
        <v>0</v>
      </c>
      <c r="S99" s="61">
        <v>0</v>
      </c>
      <c r="T99" s="61"/>
      <c r="U99" s="61">
        <v>0</v>
      </c>
      <c r="V99" s="61">
        <v>0</v>
      </c>
      <c r="W99" s="61"/>
      <c r="X99" s="61">
        <v>0</v>
      </c>
      <c r="Y99" s="61">
        <v>0</v>
      </c>
      <c r="Z99" s="61"/>
      <c r="AA99" s="61">
        <v>0</v>
      </c>
      <c r="AB99" s="61">
        <v>0</v>
      </c>
      <c r="AC99" s="61"/>
      <c r="AD99" s="18">
        <v>468</v>
      </c>
      <c r="AE99" s="18">
        <v>104360</v>
      </c>
    </row>
    <row r="100" spans="1:31" ht="12.75">
      <c r="A100" s="59"/>
      <c r="B100" s="60" t="s">
        <v>113</v>
      </c>
      <c r="C100" s="61">
        <v>276</v>
      </c>
      <c r="D100" s="61">
        <v>68784</v>
      </c>
      <c r="E100" s="61"/>
      <c r="F100" s="61">
        <v>84</v>
      </c>
      <c r="G100" s="61">
        <v>13977</v>
      </c>
      <c r="H100" s="61"/>
      <c r="I100" s="61">
        <v>36</v>
      </c>
      <c r="J100" s="61">
        <v>8767</v>
      </c>
      <c r="K100" s="61"/>
      <c r="L100" s="61">
        <v>0</v>
      </c>
      <c r="M100" s="61">
        <v>0</v>
      </c>
      <c r="N100" s="61"/>
      <c r="O100" s="61">
        <v>0</v>
      </c>
      <c r="P100" s="61">
        <v>0</v>
      </c>
      <c r="Q100" s="61"/>
      <c r="R100" s="61">
        <v>2</v>
      </c>
      <c r="S100" s="61">
        <v>724</v>
      </c>
      <c r="T100" s="61"/>
      <c r="U100" s="61">
        <v>0</v>
      </c>
      <c r="V100" s="61">
        <v>0</v>
      </c>
      <c r="W100" s="61"/>
      <c r="X100" s="61">
        <v>0</v>
      </c>
      <c r="Y100" s="61">
        <v>0</v>
      </c>
      <c r="Z100" s="61"/>
      <c r="AA100" s="61">
        <v>0</v>
      </c>
      <c r="AB100" s="61">
        <v>0</v>
      </c>
      <c r="AC100" s="61"/>
      <c r="AD100" s="18">
        <v>398</v>
      </c>
      <c r="AE100" s="18">
        <v>92250</v>
      </c>
    </row>
    <row r="101" spans="1:31" ht="12.75">
      <c r="A101" s="59"/>
      <c r="B101" s="60" t="s">
        <v>114</v>
      </c>
      <c r="C101" s="61">
        <v>46</v>
      </c>
      <c r="D101" s="61">
        <v>16365</v>
      </c>
      <c r="E101" s="61"/>
      <c r="F101" s="61">
        <v>1</v>
      </c>
      <c r="G101" s="61">
        <v>311</v>
      </c>
      <c r="H101" s="61"/>
      <c r="I101" s="61">
        <v>5</v>
      </c>
      <c r="J101" s="61">
        <v>2136</v>
      </c>
      <c r="K101" s="61"/>
      <c r="L101" s="61">
        <v>0</v>
      </c>
      <c r="M101" s="61">
        <v>0</v>
      </c>
      <c r="N101" s="61"/>
      <c r="O101" s="61">
        <v>0</v>
      </c>
      <c r="P101" s="61">
        <v>0</v>
      </c>
      <c r="Q101" s="61"/>
      <c r="R101" s="61">
        <v>0</v>
      </c>
      <c r="S101" s="61">
        <v>0</v>
      </c>
      <c r="T101" s="61"/>
      <c r="U101" s="61">
        <v>0</v>
      </c>
      <c r="V101" s="61">
        <v>0</v>
      </c>
      <c r="W101" s="61"/>
      <c r="X101" s="61">
        <v>0</v>
      </c>
      <c r="Y101" s="61">
        <v>0</v>
      </c>
      <c r="Z101" s="61"/>
      <c r="AA101" s="61">
        <v>0</v>
      </c>
      <c r="AB101" s="61">
        <v>0</v>
      </c>
      <c r="AC101" s="61"/>
      <c r="AD101" s="18">
        <v>52</v>
      </c>
      <c r="AE101" s="18">
        <v>18810</v>
      </c>
    </row>
    <row r="102" spans="1:31" ht="12.75">
      <c r="A102" s="59"/>
      <c r="B102" s="60" t="s">
        <v>115</v>
      </c>
      <c r="C102" s="61">
        <v>240</v>
      </c>
      <c r="D102" s="61">
        <v>43419</v>
      </c>
      <c r="E102" s="61"/>
      <c r="F102" s="61">
        <v>120</v>
      </c>
      <c r="G102" s="61">
        <v>14116</v>
      </c>
      <c r="H102" s="61"/>
      <c r="I102" s="61">
        <v>5</v>
      </c>
      <c r="J102" s="61">
        <v>1144</v>
      </c>
      <c r="K102" s="61"/>
      <c r="L102" s="61">
        <v>0</v>
      </c>
      <c r="M102" s="61">
        <v>0</v>
      </c>
      <c r="N102" s="61"/>
      <c r="O102" s="61">
        <v>1</v>
      </c>
      <c r="P102" s="61">
        <v>180</v>
      </c>
      <c r="Q102" s="61"/>
      <c r="R102" s="61">
        <v>0</v>
      </c>
      <c r="S102" s="61">
        <v>0</v>
      </c>
      <c r="T102" s="61"/>
      <c r="U102" s="61">
        <v>0</v>
      </c>
      <c r="V102" s="61">
        <v>0</v>
      </c>
      <c r="W102" s="61"/>
      <c r="X102" s="61">
        <v>0</v>
      </c>
      <c r="Y102" s="61">
        <v>0</v>
      </c>
      <c r="Z102" s="61"/>
      <c r="AA102" s="61">
        <v>0</v>
      </c>
      <c r="AB102" s="61">
        <v>0</v>
      </c>
      <c r="AC102" s="61"/>
      <c r="AD102" s="18">
        <v>366</v>
      </c>
      <c r="AE102" s="18">
        <v>58860</v>
      </c>
    </row>
    <row r="103" spans="1:31" ht="12.75">
      <c r="A103" s="59"/>
      <c r="B103" s="60" t="s">
        <v>116</v>
      </c>
      <c r="C103" s="61">
        <v>44</v>
      </c>
      <c r="D103" s="61">
        <v>12317</v>
      </c>
      <c r="E103" s="61"/>
      <c r="F103" s="61">
        <v>11</v>
      </c>
      <c r="G103" s="61">
        <v>2705</v>
      </c>
      <c r="H103" s="61"/>
      <c r="I103" s="61">
        <v>2</v>
      </c>
      <c r="J103" s="61">
        <v>569</v>
      </c>
      <c r="K103" s="61"/>
      <c r="L103" s="61">
        <v>0</v>
      </c>
      <c r="M103" s="61">
        <v>0</v>
      </c>
      <c r="N103" s="61"/>
      <c r="O103" s="61">
        <v>0</v>
      </c>
      <c r="P103" s="61">
        <v>0</v>
      </c>
      <c r="Q103" s="61"/>
      <c r="R103" s="61">
        <v>0</v>
      </c>
      <c r="S103" s="61">
        <v>0</v>
      </c>
      <c r="T103" s="61"/>
      <c r="U103" s="61">
        <v>0</v>
      </c>
      <c r="V103" s="61">
        <v>0</v>
      </c>
      <c r="W103" s="61"/>
      <c r="X103" s="61">
        <v>0</v>
      </c>
      <c r="Y103" s="61">
        <v>0</v>
      </c>
      <c r="Z103" s="61"/>
      <c r="AA103" s="61">
        <v>0</v>
      </c>
      <c r="AB103" s="61">
        <v>0</v>
      </c>
      <c r="AC103" s="61"/>
      <c r="AD103" s="18">
        <v>57</v>
      </c>
      <c r="AE103" s="18">
        <v>15590</v>
      </c>
    </row>
    <row r="104" spans="1:31" ht="12.75">
      <c r="A104" s="59"/>
      <c r="B104" s="60" t="s">
        <v>117</v>
      </c>
      <c r="C104" s="61">
        <v>32</v>
      </c>
      <c r="D104" s="61">
        <v>11950</v>
      </c>
      <c r="E104" s="61"/>
      <c r="F104" s="61">
        <v>1</v>
      </c>
      <c r="G104" s="61">
        <v>409</v>
      </c>
      <c r="H104" s="61"/>
      <c r="I104" s="61">
        <v>4</v>
      </c>
      <c r="J104" s="61">
        <v>1053</v>
      </c>
      <c r="K104" s="61"/>
      <c r="L104" s="61">
        <v>0</v>
      </c>
      <c r="M104" s="61">
        <v>0</v>
      </c>
      <c r="N104" s="61"/>
      <c r="O104" s="61">
        <v>0</v>
      </c>
      <c r="P104" s="61">
        <v>0</v>
      </c>
      <c r="Q104" s="61"/>
      <c r="R104" s="61">
        <v>0</v>
      </c>
      <c r="S104" s="61">
        <v>0</v>
      </c>
      <c r="T104" s="61"/>
      <c r="U104" s="61">
        <v>0</v>
      </c>
      <c r="V104" s="61">
        <v>0</v>
      </c>
      <c r="W104" s="61"/>
      <c r="X104" s="61">
        <v>0</v>
      </c>
      <c r="Y104" s="61">
        <v>0</v>
      </c>
      <c r="Z104" s="61"/>
      <c r="AA104" s="61">
        <v>0</v>
      </c>
      <c r="AB104" s="61">
        <v>0</v>
      </c>
      <c r="AC104" s="61"/>
      <c r="AD104" s="18">
        <v>37</v>
      </c>
      <c r="AE104" s="18">
        <v>13410</v>
      </c>
    </row>
    <row r="105" spans="1:31" ht="12.75">
      <c r="A105" s="59"/>
      <c r="B105" s="60" t="s">
        <v>118</v>
      </c>
      <c r="C105" s="61">
        <v>157</v>
      </c>
      <c r="D105" s="61">
        <v>32237</v>
      </c>
      <c r="E105" s="61"/>
      <c r="F105" s="61">
        <v>88</v>
      </c>
      <c r="G105" s="61">
        <v>10096</v>
      </c>
      <c r="H105" s="61"/>
      <c r="I105" s="61">
        <v>10</v>
      </c>
      <c r="J105" s="61">
        <v>1860</v>
      </c>
      <c r="K105" s="61"/>
      <c r="L105" s="61">
        <v>0</v>
      </c>
      <c r="M105" s="61">
        <v>0</v>
      </c>
      <c r="N105" s="61"/>
      <c r="O105" s="61">
        <v>0</v>
      </c>
      <c r="P105" s="61">
        <v>0</v>
      </c>
      <c r="Q105" s="61"/>
      <c r="R105" s="61">
        <v>0</v>
      </c>
      <c r="S105" s="61">
        <v>0</v>
      </c>
      <c r="T105" s="61"/>
      <c r="U105" s="61">
        <v>0</v>
      </c>
      <c r="V105" s="61">
        <v>0</v>
      </c>
      <c r="W105" s="61"/>
      <c r="X105" s="61">
        <v>0</v>
      </c>
      <c r="Y105" s="61">
        <v>0</v>
      </c>
      <c r="Z105" s="61"/>
      <c r="AA105" s="61">
        <v>0</v>
      </c>
      <c r="AB105" s="61">
        <v>0</v>
      </c>
      <c r="AC105" s="61"/>
      <c r="AD105" s="18">
        <v>255</v>
      </c>
      <c r="AE105" s="18">
        <v>44190</v>
      </c>
    </row>
    <row r="106" spans="1:31" ht="12.75">
      <c r="A106" s="59"/>
      <c r="B106" s="60" t="s">
        <v>119</v>
      </c>
      <c r="C106" s="61">
        <v>36</v>
      </c>
      <c r="D106" s="61">
        <v>11856</v>
      </c>
      <c r="E106" s="61"/>
      <c r="F106" s="61">
        <v>3</v>
      </c>
      <c r="G106" s="61">
        <v>467</v>
      </c>
      <c r="H106" s="61"/>
      <c r="I106" s="61">
        <v>4</v>
      </c>
      <c r="J106" s="61">
        <v>1506</v>
      </c>
      <c r="K106" s="61"/>
      <c r="L106" s="61">
        <v>0</v>
      </c>
      <c r="M106" s="61">
        <v>0</v>
      </c>
      <c r="N106" s="61"/>
      <c r="O106" s="61">
        <v>0</v>
      </c>
      <c r="P106" s="61">
        <v>0</v>
      </c>
      <c r="Q106" s="61"/>
      <c r="R106" s="61">
        <v>0</v>
      </c>
      <c r="S106" s="61">
        <v>0</v>
      </c>
      <c r="T106" s="61"/>
      <c r="U106" s="61">
        <v>0</v>
      </c>
      <c r="V106" s="61">
        <v>0</v>
      </c>
      <c r="W106" s="61"/>
      <c r="X106" s="61">
        <v>0</v>
      </c>
      <c r="Y106" s="61">
        <v>0</v>
      </c>
      <c r="Z106" s="61"/>
      <c r="AA106" s="61">
        <v>0</v>
      </c>
      <c r="AB106" s="61">
        <v>0</v>
      </c>
      <c r="AC106" s="61"/>
      <c r="AD106" s="18">
        <v>43</v>
      </c>
      <c r="AE106" s="18">
        <v>13830</v>
      </c>
    </row>
    <row r="107" spans="1:31" ht="12.75">
      <c r="A107" s="59"/>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3"/>
      <c r="AE107" s="64"/>
    </row>
    <row r="108" spans="1:31" ht="12.75">
      <c r="A108" s="65"/>
      <c r="B108" s="55" t="s">
        <v>120</v>
      </c>
      <c r="C108" s="18">
        <v>1302</v>
      </c>
      <c r="D108" s="18">
        <v>490360</v>
      </c>
      <c r="E108" s="18"/>
      <c r="F108" s="18">
        <v>237</v>
      </c>
      <c r="G108" s="18">
        <v>60950</v>
      </c>
      <c r="H108" s="18"/>
      <c r="I108" s="18">
        <v>240</v>
      </c>
      <c r="J108" s="18">
        <v>74450</v>
      </c>
      <c r="K108" s="18"/>
      <c r="L108" s="18">
        <v>0</v>
      </c>
      <c r="M108" s="18">
        <v>0</v>
      </c>
      <c r="N108" s="18"/>
      <c r="O108" s="18">
        <v>0</v>
      </c>
      <c r="P108" s="18">
        <v>0</v>
      </c>
      <c r="Q108" s="18"/>
      <c r="R108" s="18">
        <v>18</v>
      </c>
      <c r="S108" s="18">
        <v>5600</v>
      </c>
      <c r="T108" s="18"/>
      <c r="U108" s="18">
        <v>4</v>
      </c>
      <c r="V108" s="18">
        <v>1040</v>
      </c>
      <c r="W108" s="18"/>
      <c r="X108" s="18">
        <v>1</v>
      </c>
      <c r="Y108" s="18">
        <v>360</v>
      </c>
      <c r="Z108" s="18"/>
      <c r="AA108" s="18">
        <v>2</v>
      </c>
      <c r="AB108" s="18">
        <v>430</v>
      </c>
      <c r="AC108" s="18"/>
      <c r="AD108" s="18">
        <v>1804</v>
      </c>
      <c r="AE108" s="18">
        <v>633180</v>
      </c>
    </row>
    <row r="109" spans="1:31" ht="12.75">
      <c r="A109" s="65"/>
      <c r="B109" s="55" t="s">
        <v>121</v>
      </c>
      <c r="C109" s="18">
        <v>453</v>
      </c>
      <c r="D109" s="18">
        <v>167200</v>
      </c>
      <c r="E109" s="18"/>
      <c r="F109" s="18">
        <v>128</v>
      </c>
      <c r="G109" s="18">
        <v>28510</v>
      </c>
      <c r="H109" s="18"/>
      <c r="I109" s="18">
        <v>105</v>
      </c>
      <c r="J109" s="18">
        <v>29930</v>
      </c>
      <c r="K109" s="18"/>
      <c r="L109" s="18">
        <v>0</v>
      </c>
      <c r="M109" s="18">
        <v>0</v>
      </c>
      <c r="N109" s="18"/>
      <c r="O109" s="18">
        <v>0</v>
      </c>
      <c r="P109" s="18">
        <v>0</v>
      </c>
      <c r="Q109" s="18"/>
      <c r="R109" s="18">
        <v>2</v>
      </c>
      <c r="S109" s="18">
        <v>330</v>
      </c>
      <c r="T109" s="18"/>
      <c r="U109" s="18">
        <v>3</v>
      </c>
      <c r="V109" s="18">
        <v>700</v>
      </c>
      <c r="W109" s="18"/>
      <c r="X109" s="18">
        <v>0</v>
      </c>
      <c r="Y109" s="18">
        <v>0</v>
      </c>
      <c r="Z109" s="18"/>
      <c r="AA109" s="18">
        <v>0</v>
      </c>
      <c r="AB109" s="18">
        <v>0</v>
      </c>
      <c r="AC109" s="18"/>
      <c r="AD109" s="18">
        <v>691</v>
      </c>
      <c r="AE109" s="18">
        <v>226670</v>
      </c>
    </row>
    <row r="110" spans="1:31" ht="12.75">
      <c r="A110" s="59"/>
      <c r="B110" s="60" t="s">
        <v>122</v>
      </c>
      <c r="C110" s="61">
        <v>20</v>
      </c>
      <c r="D110" s="61">
        <v>6799</v>
      </c>
      <c r="E110" s="61"/>
      <c r="F110" s="61">
        <v>13</v>
      </c>
      <c r="G110" s="61">
        <v>2666</v>
      </c>
      <c r="H110" s="61"/>
      <c r="I110" s="61">
        <v>8</v>
      </c>
      <c r="J110" s="61">
        <v>1905</v>
      </c>
      <c r="K110" s="61"/>
      <c r="L110" s="61">
        <v>0</v>
      </c>
      <c r="M110" s="61">
        <v>0</v>
      </c>
      <c r="N110" s="61"/>
      <c r="O110" s="61">
        <v>0</v>
      </c>
      <c r="P110" s="61">
        <v>0</v>
      </c>
      <c r="Q110" s="61"/>
      <c r="R110" s="61">
        <v>0</v>
      </c>
      <c r="S110" s="61">
        <v>0</v>
      </c>
      <c r="T110" s="61"/>
      <c r="U110" s="61">
        <v>0</v>
      </c>
      <c r="V110" s="61">
        <v>0</v>
      </c>
      <c r="W110" s="61"/>
      <c r="X110" s="61">
        <v>0</v>
      </c>
      <c r="Y110" s="61">
        <v>0</v>
      </c>
      <c r="Z110" s="61"/>
      <c r="AA110" s="61">
        <v>0</v>
      </c>
      <c r="AB110" s="61">
        <v>0</v>
      </c>
      <c r="AC110" s="61"/>
      <c r="AD110" s="18">
        <v>41</v>
      </c>
      <c r="AE110" s="18">
        <v>11370</v>
      </c>
    </row>
    <row r="111" spans="1:31" ht="12.75">
      <c r="A111" s="59"/>
      <c r="B111" s="60" t="s">
        <v>123</v>
      </c>
      <c r="C111" s="61">
        <v>0</v>
      </c>
      <c r="D111" s="61">
        <v>0</v>
      </c>
      <c r="E111" s="61"/>
      <c r="F111" s="61">
        <v>1</v>
      </c>
      <c r="G111" s="61">
        <v>238</v>
      </c>
      <c r="H111" s="61"/>
      <c r="I111" s="61">
        <v>0</v>
      </c>
      <c r="J111" s="61">
        <v>0</v>
      </c>
      <c r="K111" s="61"/>
      <c r="L111" s="61">
        <v>0</v>
      </c>
      <c r="M111" s="61">
        <v>0</v>
      </c>
      <c r="N111" s="61"/>
      <c r="O111" s="61">
        <v>0</v>
      </c>
      <c r="P111" s="61">
        <v>0</v>
      </c>
      <c r="Q111" s="61"/>
      <c r="R111" s="61">
        <v>0</v>
      </c>
      <c r="S111" s="61">
        <v>0</v>
      </c>
      <c r="T111" s="61"/>
      <c r="U111" s="61">
        <v>0</v>
      </c>
      <c r="V111" s="61">
        <v>0</v>
      </c>
      <c r="W111" s="61"/>
      <c r="X111" s="61">
        <v>0</v>
      </c>
      <c r="Y111" s="61">
        <v>0</v>
      </c>
      <c r="Z111" s="61"/>
      <c r="AA111" s="61">
        <v>0</v>
      </c>
      <c r="AB111" s="61">
        <v>0</v>
      </c>
      <c r="AC111" s="61"/>
      <c r="AD111" s="18">
        <v>1</v>
      </c>
      <c r="AE111" s="18">
        <v>240</v>
      </c>
    </row>
    <row r="112" spans="1:31" ht="12.75">
      <c r="A112" s="59"/>
      <c r="B112" s="60" t="s">
        <v>124</v>
      </c>
      <c r="C112" s="61">
        <v>40</v>
      </c>
      <c r="D112" s="61">
        <v>14683</v>
      </c>
      <c r="E112" s="61"/>
      <c r="F112" s="61">
        <v>7</v>
      </c>
      <c r="G112" s="61">
        <v>1635</v>
      </c>
      <c r="H112" s="61"/>
      <c r="I112" s="61">
        <v>4</v>
      </c>
      <c r="J112" s="61">
        <v>1100</v>
      </c>
      <c r="K112" s="61"/>
      <c r="L112" s="61">
        <v>0</v>
      </c>
      <c r="M112" s="61">
        <v>0</v>
      </c>
      <c r="N112" s="61"/>
      <c r="O112" s="61">
        <v>0</v>
      </c>
      <c r="P112" s="61">
        <v>0</v>
      </c>
      <c r="Q112" s="61"/>
      <c r="R112" s="61">
        <v>2</v>
      </c>
      <c r="S112" s="61">
        <v>330</v>
      </c>
      <c r="T112" s="61"/>
      <c r="U112" s="61">
        <v>0</v>
      </c>
      <c r="V112" s="61">
        <v>0</v>
      </c>
      <c r="W112" s="61"/>
      <c r="X112" s="61">
        <v>0</v>
      </c>
      <c r="Y112" s="61">
        <v>0</v>
      </c>
      <c r="Z112" s="61"/>
      <c r="AA112" s="61">
        <v>0</v>
      </c>
      <c r="AB112" s="61">
        <v>0</v>
      </c>
      <c r="AC112" s="61"/>
      <c r="AD112" s="18">
        <v>53</v>
      </c>
      <c r="AE112" s="18">
        <v>17750</v>
      </c>
    </row>
    <row r="113" spans="1:31" ht="12.75">
      <c r="A113" s="59"/>
      <c r="B113" s="60" t="s">
        <v>125</v>
      </c>
      <c r="C113" s="61">
        <v>22</v>
      </c>
      <c r="D113" s="61">
        <v>6655</v>
      </c>
      <c r="E113" s="61"/>
      <c r="F113" s="61">
        <v>5</v>
      </c>
      <c r="G113" s="61">
        <v>1120</v>
      </c>
      <c r="H113" s="61"/>
      <c r="I113" s="61">
        <v>7</v>
      </c>
      <c r="J113" s="61">
        <v>1911</v>
      </c>
      <c r="K113" s="61"/>
      <c r="L113" s="61">
        <v>0</v>
      </c>
      <c r="M113" s="61">
        <v>0</v>
      </c>
      <c r="N113" s="61"/>
      <c r="O113" s="61">
        <v>0</v>
      </c>
      <c r="P113" s="61">
        <v>0</v>
      </c>
      <c r="Q113" s="61"/>
      <c r="R113" s="61">
        <v>0</v>
      </c>
      <c r="S113" s="61">
        <v>0</v>
      </c>
      <c r="T113" s="61"/>
      <c r="U113" s="61">
        <v>0</v>
      </c>
      <c r="V113" s="61">
        <v>0</v>
      </c>
      <c r="W113" s="61"/>
      <c r="X113" s="61">
        <v>0</v>
      </c>
      <c r="Y113" s="61">
        <v>0</v>
      </c>
      <c r="Z113" s="61"/>
      <c r="AA113" s="61">
        <v>0</v>
      </c>
      <c r="AB113" s="61">
        <v>0</v>
      </c>
      <c r="AC113" s="61"/>
      <c r="AD113" s="18">
        <v>34</v>
      </c>
      <c r="AE113" s="18">
        <v>9690</v>
      </c>
    </row>
    <row r="114" spans="1:31" ht="12.75">
      <c r="A114" s="59"/>
      <c r="B114" s="60" t="s">
        <v>126</v>
      </c>
      <c r="C114" s="61">
        <v>42</v>
      </c>
      <c r="D114" s="61">
        <v>16055</v>
      </c>
      <c r="E114" s="61"/>
      <c r="F114" s="61">
        <v>10</v>
      </c>
      <c r="G114" s="61">
        <v>2474</v>
      </c>
      <c r="H114" s="61"/>
      <c r="I114" s="61">
        <v>11</v>
      </c>
      <c r="J114" s="61">
        <v>3067</v>
      </c>
      <c r="K114" s="61"/>
      <c r="L114" s="61">
        <v>0</v>
      </c>
      <c r="M114" s="61">
        <v>0</v>
      </c>
      <c r="N114" s="61"/>
      <c r="O114" s="61">
        <v>0</v>
      </c>
      <c r="P114" s="61">
        <v>0</v>
      </c>
      <c r="Q114" s="61"/>
      <c r="R114" s="61">
        <v>0</v>
      </c>
      <c r="S114" s="61">
        <v>0</v>
      </c>
      <c r="T114" s="61"/>
      <c r="U114" s="61">
        <v>0</v>
      </c>
      <c r="V114" s="61">
        <v>0</v>
      </c>
      <c r="W114" s="61"/>
      <c r="X114" s="61">
        <v>0</v>
      </c>
      <c r="Y114" s="61">
        <v>0</v>
      </c>
      <c r="Z114" s="61"/>
      <c r="AA114" s="61">
        <v>0</v>
      </c>
      <c r="AB114" s="61">
        <v>0</v>
      </c>
      <c r="AC114" s="61"/>
      <c r="AD114" s="18">
        <v>63</v>
      </c>
      <c r="AE114" s="18">
        <v>21600</v>
      </c>
    </row>
    <row r="115" spans="1:31" ht="12.75">
      <c r="A115" s="59"/>
      <c r="B115" s="60" t="s">
        <v>127</v>
      </c>
      <c r="C115" s="61">
        <v>29</v>
      </c>
      <c r="D115" s="61">
        <v>9832</v>
      </c>
      <c r="E115" s="61"/>
      <c r="F115" s="61">
        <v>8</v>
      </c>
      <c r="G115" s="61">
        <v>1587</v>
      </c>
      <c r="H115" s="61"/>
      <c r="I115" s="61">
        <v>7</v>
      </c>
      <c r="J115" s="61">
        <v>2254</v>
      </c>
      <c r="K115" s="61"/>
      <c r="L115" s="61">
        <v>0</v>
      </c>
      <c r="M115" s="61">
        <v>0</v>
      </c>
      <c r="N115" s="61"/>
      <c r="O115" s="61">
        <v>0</v>
      </c>
      <c r="P115" s="61">
        <v>0</v>
      </c>
      <c r="Q115" s="61"/>
      <c r="R115" s="61">
        <v>0</v>
      </c>
      <c r="S115" s="61">
        <v>0</v>
      </c>
      <c r="T115" s="61"/>
      <c r="U115" s="61">
        <v>0</v>
      </c>
      <c r="V115" s="61">
        <v>0</v>
      </c>
      <c r="W115" s="61"/>
      <c r="X115" s="61">
        <v>0</v>
      </c>
      <c r="Y115" s="61">
        <v>0</v>
      </c>
      <c r="Z115" s="61"/>
      <c r="AA115" s="61">
        <v>0</v>
      </c>
      <c r="AB115" s="61">
        <v>0</v>
      </c>
      <c r="AC115" s="61"/>
      <c r="AD115" s="18">
        <v>44</v>
      </c>
      <c r="AE115" s="18">
        <v>13670</v>
      </c>
    </row>
    <row r="116" spans="1:31" ht="12.75">
      <c r="A116" s="59"/>
      <c r="B116" s="60" t="s">
        <v>128</v>
      </c>
      <c r="C116" s="61">
        <v>12</v>
      </c>
      <c r="D116" s="61">
        <v>3504</v>
      </c>
      <c r="E116" s="61"/>
      <c r="F116" s="61">
        <v>7</v>
      </c>
      <c r="G116" s="61">
        <v>1508</v>
      </c>
      <c r="H116" s="61"/>
      <c r="I116" s="61">
        <v>7</v>
      </c>
      <c r="J116" s="61">
        <v>1876</v>
      </c>
      <c r="K116" s="61"/>
      <c r="L116" s="61">
        <v>0</v>
      </c>
      <c r="M116" s="61">
        <v>0</v>
      </c>
      <c r="N116" s="61"/>
      <c r="O116" s="61">
        <v>0</v>
      </c>
      <c r="P116" s="61">
        <v>0</v>
      </c>
      <c r="Q116" s="61"/>
      <c r="R116" s="61">
        <v>0</v>
      </c>
      <c r="S116" s="61">
        <v>0</v>
      </c>
      <c r="T116" s="61"/>
      <c r="U116" s="61">
        <v>0</v>
      </c>
      <c r="V116" s="61">
        <v>0</v>
      </c>
      <c r="W116" s="61"/>
      <c r="X116" s="61">
        <v>0</v>
      </c>
      <c r="Y116" s="61">
        <v>0</v>
      </c>
      <c r="Z116" s="61"/>
      <c r="AA116" s="61">
        <v>0</v>
      </c>
      <c r="AB116" s="61">
        <v>0</v>
      </c>
      <c r="AC116" s="61"/>
      <c r="AD116" s="18">
        <v>26</v>
      </c>
      <c r="AE116" s="18">
        <v>6890</v>
      </c>
    </row>
    <row r="117" spans="1:31" ht="12.75">
      <c r="A117" s="59"/>
      <c r="B117" s="60" t="s">
        <v>129</v>
      </c>
      <c r="C117" s="61">
        <v>37</v>
      </c>
      <c r="D117" s="61">
        <v>14446</v>
      </c>
      <c r="E117" s="61"/>
      <c r="F117" s="61">
        <v>15</v>
      </c>
      <c r="G117" s="61">
        <v>3363</v>
      </c>
      <c r="H117" s="61"/>
      <c r="I117" s="61">
        <v>7</v>
      </c>
      <c r="J117" s="61">
        <v>2364</v>
      </c>
      <c r="K117" s="61"/>
      <c r="L117" s="61">
        <v>0</v>
      </c>
      <c r="M117" s="61">
        <v>0</v>
      </c>
      <c r="N117" s="61"/>
      <c r="O117" s="61">
        <v>0</v>
      </c>
      <c r="P117" s="61">
        <v>0</v>
      </c>
      <c r="Q117" s="61"/>
      <c r="R117" s="61">
        <v>0</v>
      </c>
      <c r="S117" s="61">
        <v>0</v>
      </c>
      <c r="T117" s="61"/>
      <c r="U117" s="61">
        <v>2</v>
      </c>
      <c r="V117" s="61">
        <v>288</v>
      </c>
      <c r="W117" s="61"/>
      <c r="X117" s="61">
        <v>0</v>
      </c>
      <c r="Y117" s="61">
        <v>0</v>
      </c>
      <c r="Z117" s="61"/>
      <c r="AA117" s="61">
        <v>0</v>
      </c>
      <c r="AB117" s="61">
        <v>0</v>
      </c>
      <c r="AC117" s="61"/>
      <c r="AD117" s="18">
        <v>61</v>
      </c>
      <c r="AE117" s="18">
        <v>20460</v>
      </c>
    </row>
    <row r="118" spans="1:31" ht="12.75">
      <c r="A118" s="59"/>
      <c r="B118" s="60" t="s">
        <v>130</v>
      </c>
      <c r="C118" s="61">
        <v>47</v>
      </c>
      <c r="D118" s="61">
        <v>16762</v>
      </c>
      <c r="E118" s="61"/>
      <c r="F118" s="61">
        <v>10</v>
      </c>
      <c r="G118" s="61">
        <v>2287</v>
      </c>
      <c r="H118" s="61"/>
      <c r="I118" s="61">
        <v>10</v>
      </c>
      <c r="J118" s="61">
        <v>2313</v>
      </c>
      <c r="K118" s="61"/>
      <c r="L118" s="61">
        <v>0</v>
      </c>
      <c r="M118" s="61">
        <v>0</v>
      </c>
      <c r="N118" s="61"/>
      <c r="O118" s="61">
        <v>0</v>
      </c>
      <c r="P118" s="61">
        <v>0</v>
      </c>
      <c r="Q118" s="61"/>
      <c r="R118" s="61">
        <v>0</v>
      </c>
      <c r="S118" s="61">
        <v>0</v>
      </c>
      <c r="T118" s="61"/>
      <c r="U118" s="61">
        <v>0</v>
      </c>
      <c r="V118" s="61">
        <v>0</v>
      </c>
      <c r="W118" s="61"/>
      <c r="X118" s="61">
        <v>0</v>
      </c>
      <c r="Y118" s="61">
        <v>0</v>
      </c>
      <c r="Z118" s="61"/>
      <c r="AA118" s="61">
        <v>0</v>
      </c>
      <c r="AB118" s="61">
        <v>0</v>
      </c>
      <c r="AC118" s="61"/>
      <c r="AD118" s="18">
        <v>67</v>
      </c>
      <c r="AE118" s="18">
        <v>21360</v>
      </c>
    </row>
    <row r="119" spans="1:31" ht="12.75">
      <c r="A119" s="59"/>
      <c r="B119" s="60" t="s">
        <v>131</v>
      </c>
      <c r="C119" s="61">
        <v>56</v>
      </c>
      <c r="D119" s="61">
        <v>27043</v>
      </c>
      <c r="E119" s="61"/>
      <c r="F119" s="61">
        <v>3</v>
      </c>
      <c r="G119" s="61">
        <v>892</v>
      </c>
      <c r="H119" s="61"/>
      <c r="I119" s="61">
        <v>7</v>
      </c>
      <c r="J119" s="61">
        <v>2675</v>
      </c>
      <c r="K119" s="61"/>
      <c r="L119" s="61">
        <v>0</v>
      </c>
      <c r="M119" s="61">
        <v>0</v>
      </c>
      <c r="N119" s="61"/>
      <c r="O119" s="61">
        <v>0</v>
      </c>
      <c r="P119" s="61">
        <v>0</v>
      </c>
      <c r="Q119" s="61"/>
      <c r="R119" s="61">
        <v>0</v>
      </c>
      <c r="S119" s="61">
        <v>0</v>
      </c>
      <c r="T119" s="61"/>
      <c r="U119" s="61">
        <v>0</v>
      </c>
      <c r="V119" s="61">
        <v>0</v>
      </c>
      <c r="W119" s="61"/>
      <c r="X119" s="61">
        <v>0</v>
      </c>
      <c r="Y119" s="61">
        <v>0</v>
      </c>
      <c r="Z119" s="61"/>
      <c r="AA119" s="61">
        <v>0</v>
      </c>
      <c r="AB119" s="61">
        <v>0</v>
      </c>
      <c r="AC119" s="61"/>
      <c r="AD119" s="18">
        <v>66</v>
      </c>
      <c r="AE119" s="18">
        <v>30610</v>
      </c>
    </row>
    <row r="120" spans="1:31" ht="12.75">
      <c r="A120" s="59"/>
      <c r="B120" s="60" t="s">
        <v>132</v>
      </c>
      <c r="C120" s="61">
        <v>46</v>
      </c>
      <c r="D120" s="61">
        <v>15540</v>
      </c>
      <c r="E120" s="61"/>
      <c r="F120" s="61">
        <v>12</v>
      </c>
      <c r="G120" s="61">
        <v>2736</v>
      </c>
      <c r="H120" s="61"/>
      <c r="I120" s="61">
        <v>12</v>
      </c>
      <c r="J120" s="61">
        <v>3566</v>
      </c>
      <c r="K120" s="61"/>
      <c r="L120" s="61">
        <v>0</v>
      </c>
      <c r="M120" s="61">
        <v>0</v>
      </c>
      <c r="N120" s="61"/>
      <c r="O120" s="61">
        <v>0</v>
      </c>
      <c r="P120" s="61">
        <v>0</v>
      </c>
      <c r="Q120" s="61"/>
      <c r="R120" s="61">
        <v>0</v>
      </c>
      <c r="S120" s="61">
        <v>0</v>
      </c>
      <c r="T120" s="61"/>
      <c r="U120" s="61">
        <v>0</v>
      </c>
      <c r="V120" s="61">
        <v>0</v>
      </c>
      <c r="W120" s="61"/>
      <c r="X120" s="61">
        <v>0</v>
      </c>
      <c r="Y120" s="61">
        <v>0</v>
      </c>
      <c r="Z120" s="61"/>
      <c r="AA120" s="61">
        <v>0</v>
      </c>
      <c r="AB120" s="61">
        <v>0</v>
      </c>
      <c r="AC120" s="61"/>
      <c r="AD120" s="18">
        <v>70</v>
      </c>
      <c r="AE120" s="18">
        <v>21840</v>
      </c>
    </row>
    <row r="121" spans="1:31" ht="12.75">
      <c r="A121" s="59"/>
      <c r="B121" s="60" t="s">
        <v>133</v>
      </c>
      <c r="C121" s="61">
        <v>51</v>
      </c>
      <c r="D121" s="61">
        <v>18372</v>
      </c>
      <c r="E121" s="61"/>
      <c r="F121" s="61">
        <v>9</v>
      </c>
      <c r="G121" s="61">
        <v>1891</v>
      </c>
      <c r="H121" s="61"/>
      <c r="I121" s="61">
        <v>9</v>
      </c>
      <c r="J121" s="61">
        <v>2470</v>
      </c>
      <c r="K121" s="61"/>
      <c r="L121" s="61">
        <v>0</v>
      </c>
      <c r="M121" s="61">
        <v>0</v>
      </c>
      <c r="N121" s="61"/>
      <c r="O121" s="61">
        <v>0</v>
      </c>
      <c r="P121" s="61">
        <v>0</v>
      </c>
      <c r="Q121" s="61"/>
      <c r="R121" s="61">
        <v>0</v>
      </c>
      <c r="S121" s="61">
        <v>0</v>
      </c>
      <c r="T121" s="61"/>
      <c r="U121" s="61">
        <v>0</v>
      </c>
      <c r="V121" s="61">
        <v>0</v>
      </c>
      <c r="W121" s="61"/>
      <c r="X121" s="61">
        <v>0</v>
      </c>
      <c r="Y121" s="61">
        <v>0</v>
      </c>
      <c r="Z121" s="61"/>
      <c r="AA121" s="61">
        <v>0</v>
      </c>
      <c r="AB121" s="61">
        <v>0</v>
      </c>
      <c r="AC121" s="61"/>
      <c r="AD121" s="18">
        <v>69</v>
      </c>
      <c r="AE121" s="18">
        <v>22730</v>
      </c>
    </row>
    <row r="122" spans="1:31" ht="12.75">
      <c r="A122" s="59"/>
      <c r="B122" s="60" t="s">
        <v>134</v>
      </c>
      <c r="C122" s="61">
        <v>37</v>
      </c>
      <c r="D122" s="61">
        <v>12679</v>
      </c>
      <c r="E122" s="61"/>
      <c r="F122" s="61">
        <v>9</v>
      </c>
      <c r="G122" s="61">
        <v>2091</v>
      </c>
      <c r="H122" s="61"/>
      <c r="I122" s="61">
        <v>9</v>
      </c>
      <c r="J122" s="61">
        <v>2377</v>
      </c>
      <c r="K122" s="61"/>
      <c r="L122" s="61">
        <v>0</v>
      </c>
      <c r="M122" s="61">
        <v>0</v>
      </c>
      <c r="N122" s="61"/>
      <c r="O122" s="61">
        <v>0</v>
      </c>
      <c r="P122" s="61">
        <v>0</v>
      </c>
      <c r="Q122" s="61"/>
      <c r="R122" s="61">
        <v>0</v>
      </c>
      <c r="S122" s="61">
        <v>0</v>
      </c>
      <c r="T122" s="61"/>
      <c r="U122" s="61">
        <v>1</v>
      </c>
      <c r="V122" s="61">
        <v>411</v>
      </c>
      <c r="W122" s="61"/>
      <c r="X122" s="61">
        <v>0</v>
      </c>
      <c r="Y122" s="61">
        <v>0</v>
      </c>
      <c r="Z122" s="61"/>
      <c r="AA122" s="61">
        <v>0</v>
      </c>
      <c r="AB122" s="61">
        <v>0</v>
      </c>
      <c r="AC122" s="61"/>
      <c r="AD122" s="18">
        <v>56</v>
      </c>
      <c r="AE122" s="18">
        <v>17560</v>
      </c>
    </row>
    <row r="123" spans="1:31" ht="12.75">
      <c r="A123" s="59"/>
      <c r="B123" s="60" t="s">
        <v>135</v>
      </c>
      <c r="C123" s="61">
        <v>14</v>
      </c>
      <c r="D123" s="61">
        <v>4825</v>
      </c>
      <c r="E123" s="61"/>
      <c r="F123" s="61">
        <v>19</v>
      </c>
      <c r="G123" s="61">
        <v>4020</v>
      </c>
      <c r="H123" s="61"/>
      <c r="I123" s="61">
        <v>7</v>
      </c>
      <c r="J123" s="61">
        <v>2055</v>
      </c>
      <c r="K123" s="61"/>
      <c r="L123" s="61">
        <v>0</v>
      </c>
      <c r="M123" s="61">
        <v>0</v>
      </c>
      <c r="N123" s="61"/>
      <c r="O123" s="61">
        <v>0</v>
      </c>
      <c r="P123" s="61">
        <v>0</v>
      </c>
      <c r="Q123" s="61"/>
      <c r="R123" s="61">
        <v>0</v>
      </c>
      <c r="S123" s="61">
        <v>0</v>
      </c>
      <c r="T123" s="61"/>
      <c r="U123" s="61">
        <v>0</v>
      </c>
      <c r="V123" s="61">
        <v>0</v>
      </c>
      <c r="W123" s="61"/>
      <c r="X123" s="61">
        <v>0</v>
      </c>
      <c r="Y123" s="61">
        <v>0</v>
      </c>
      <c r="Z123" s="61"/>
      <c r="AA123" s="61">
        <v>0</v>
      </c>
      <c r="AB123" s="61">
        <v>0</v>
      </c>
      <c r="AC123" s="61"/>
      <c r="AD123" s="18">
        <v>40</v>
      </c>
      <c r="AE123" s="18">
        <v>10900</v>
      </c>
    </row>
    <row r="124" spans="1:31" ht="12.75">
      <c r="A124" s="65"/>
      <c r="B124" s="55" t="s">
        <v>136</v>
      </c>
      <c r="C124" s="18">
        <v>849</v>
      </c>
      <c r="D124" s="18">
        <v>323170</v>
      </c>
      <c r="E124" s="18"/>
      <c r="F124" s="18">
        <v>109</v>
      </c>
      <c r="G124" s="18">
        <v>32440</v>
      </c>
      <c r="H124" s="18"/>
      <c r="I124" s="18">
        <v>135</v>
      </c>
      <c r="J124" s="18">
        <v>44510</v>
      </c>
      <c r="K124" s="18"/>
      <c r="L124" s="18">
        <v>0</v>
      </c>
      <c r="M124" s="18">
        <v>0</v>
      </c>
      <c r="N124" s="18"/>
      <c r="O124" s="18">
        <v>0</v>
      </c>
      <c r="P124" s="18">
        <v>0</v>
      </c>
      <c r="Q124" s="18"/>
      <c r="R124" s="18">
        <v>16</v>
      </c>
      <c r="S124" s="18">
        <v>5270</v>
      </c>
      <c r="T124" s="18"/>
      <c r="U124" s="18">
        <v>1</v>
      </c>
      <c r="V124" s="18">
        <v>340</v>
      </c>
      <c r="W124" s="18"/>
      <c r="X124" s="18">
        <v>1</v>
      </c>
      <c r="Y124" s="18">
        <v>360</v>
      </c>
      <c r="Z124" s="18"/>
      <c r="AA124" s="18">
        <v>2</v>
      </c>
      <c r="AB124" s="18">
        <v>430</v>
      </c>
      <c r="AC124" s="18"/>
      <c r="AD124" s="18">
        <v>1113</v>
      </c>
      <c r="AE124" s="18">
        <v>406520</v>
      </c>
    </row>
    <row r="125" spans="1:31" ht="12.75">
      <c r="A125" s="59"/>
      <c r="B125" s="60" t="s">
        <v>137</v>
      </c>
      <c r="C125" s="61">
        <v>41</v>
      </c>
      <c r="D125" s="61">
        <v>17311</v>
      </c>
      <c r="E125" s="61"/>
      <c r="F125" s="61">
        <v>2</v>
      </c>
      <c r="G125" s="61">
        <v>801</v>
      </c>
      <c r="H125" s="61"/>
      <c r="I125" s="61">
        <v>5</v>
      </c>
      <c r="J125" s="61">
        <v>1392</v>
      </c>
      <c r="K125" s="61"/>
      <c r="L125" s="61">
        <v>0</v>
      </c>
      <c r="M125" s="61">
        <v>0</v>
      </c>
      <c r="N125" s="61"/>
      <c r="O125" s="61">
        <v>0</v>
      </c>
      <c r="P125" s="61">
        <v>0</v>
      </c>
      <c r="Q125" s="61"/>
      <c r="R125" s="61">
        <v>0</v>
      </c>
      <c r="S125" s="61">
        <v>0</v>
      </c>
      <c r="T125" s="61"/>
      <c r="U125" s="61">
        <v>0</v>
      </c>
      <c r="V125" s="61">
        <v>0</v>
      </c>
      <c r="W125" s="61"/>
      <c r="X125" s="61">
        <v>0</v>
      </c>
      <c r="Y125" s="61">
        <v>0</v>
      </c>
      <c r="Z125" s="61"/>
      <c r="AA125" s="61">
        <v>0</v>
      </c>
      <c r="AB125" s="61">
        <v>0</v>
      </c>
      <c r="AC125" s="61"/>
      <c r="AD125" s="18">
        <v>48</v>
      </c>
      <c r="AE125" s="18">
        <v>19500</v>
      </c>
    </row>
    <row r="126" spans="1:31" ht="12.75">
      <c r="A126" s="59"/>
      <c r="B126" s="60" t="s">
        <v>138</v>
      </c>
      <c r="C126" s="61">
        <v>53</v>
      </c>
      <c r="D126" s="61">
        <v>17299</v>
      </c>
      <c r="E126" s="61"/>
      <c r="F126" s="61">
        <v>14</v>
      </c>
      <c r="G126" s="61">
        <v>3560</v>
      </c>
      <c r="H126" s="61"/>
      <c r="I126" s="61">
        <v>11</v>
      </c>
      <c r="J126" s="61">
        <v>3020</v>
      </c>
      <c r="K126" s="61"/>
      <c r="L126" s="61">
        <v>0</v>
      </c>
      <c r="M126" s="61">
        <v>0</v>
      </c>
      <c r="N126" s="61"/>
      <c r="O126" s="61">
        <v>0</v>
      </c>
      <c r="P126" s="61">
        <v>0</v>
      </c>
      <c r="Q126" s="61"/>
      <c r="R126" s="61">
        <v>9</v>
      </c>
      <c r="S126" s="61">
        <v>2779</v>
      </c>
      <c r="T126" s="61"/>
      <c r="U126" s="61">
        <v>0</v>
      </c>
      <c r="V126" s="61">
        <v>0</v>
      </c>
      <c r="W126" s="61"/>
      <c r="X126" s="61">
        <v>0</v>
      </c>
      <c r="Y126" s="61">
        <v>0</v>
      </c>
      <c r="Z126" s="61"/>
      <c r="AA126" s="61">
        <v>0</v>
      </c>
      <c r="AB126" s="61">
        <v>0</v>
      </c>
      <c r="AC126" s="61"/>
      <c r="AD126" s="18">
        <v>87</v>
      </c>
      <c r="AE126" s="18">
        <v>26660</v>
      </c>
    </row>
    <row r="127" spans="1:31" ht="12.75">
      <c r="A127" s="59"/>
      <c r="B127" s="60" t="s">
        <v>139</v>
      </c>
      <c r="C127" s="61">
        <v>44</v>
      </c>
      <c r="D127" s="61">
        <v>15630</v>
      </c>
      <c r="E127" s="61"/>
      <c r="F127" s="61">
        <v>7</v>
      </c>
      <c r="G127" s="61">
        <v>2357</v>
      </c>
      <c r="H127" s="61"/>
      <c r="I127" s="61">
        <v>7</v>
      </c>
      <c r="J127" s="61">
        <v>2307</v>
      </c>
      <c r="K127" s="61"/>
      <c r="L127" s="61">
        <v>0</v>
      </c>
      <c r="M127" s="61">
        <v>0</v>
      </c>
      <c r="N127" s="61"/>
      <c r="O127" s="61">
        <v>0</v>
      </c>
      <c r="P127" s="61">
        <v>0</v>
      </c>
      <c r="Q127" s="61"/>
      <c r="R127" s="61">
        <v>0</v>
      </c>
      <c r="S127" s="61">
        <v>0</v>
      </c>
      <c r="T127" s="61"/>
      <c r="U127" s="61">
        <v>0</v>
      </c>
      <c r="V127" s="61">
        <v>0</v>
      </c>
      <c r="W127" s="61"/>
      <c r="X127" s="61">
        <v>0</v>
      </c>
      <c r="Y127" s="61">
        <v>0</v>
      </c>
      <c r="Z127" s="61"/>
      <c r="AA127" s="61">
        <v>0</v>
      </c>
      <c r="AB127" s="61">
        <v>0</v>
      </c>
      <c r="AC127" s="61"/>
      <c r="AD127" s="18">
        <v>58</v>
      </c>
      <c r="AE127" s="18">
        <v>20290</v>
      </c>
    </row>
    <row r="128" spans="1:31" ht="12.75">
      <c r="A128" s="59"/>
      <c r="B128" s="60" t="s">
        <v>140</v>
      </c>
      <c r="C128" s="61">
        <v>39</v>
      </c>
      <c r="D128" s="61">
        <v>17311</v>
      </c>
      <c r="E128" s="61"/>
      <c r="F128" s="61">
        <v>5</v>
      </c>
      <c r="G128" s="61">
        <v>1729</v>
      </c>
      <c r="H128" s="61"/>
      <c r="I128" s="61">
        <v>11</v>
      </c>
      <c r="J128" s="61">
        <v>3278</v>
      </c>
      <c r="K128" s="61"/>
      <c r="L128" s="61">
        <v>0</v>
      </c>
      <c r="M128" s="61">
        <v>0</v>
      </c>
      <c r="N128" s="61"/>
      <c r="O128" s="61">
        <v>0</v>
      </c>
      <c r="P128" s="61">
        <v>0</v>
      </c>
      <c r="Q128" s="61"/>
      <c r="R128" s="61">
        <v>3</v>
      </c>
      <c r="S128" s="61">
        <v>1115</v>
      </c>
      <c r="T128" s="61"/>
      <c r="U128" s="61">
        <v>1</v>
      </c>
      <c r="V128" s="61">
        <v>338</v>
      </c>
      <c r="W128" s="61"/>
      <c r="X128" s="61">
        <v>0</v>
      </c>
      <c r="Y128" s="61">
        <v>0</v>
      </c>
      <c r="Z128" s="61"/>
      <c r="AA128" s="61">
        <v>0</v>
      </c>
      <c r="AB128" s="61">
        <v>0</v>
      </c>
      <c r="AC128" s="61"/>
      <c r="AD128" s="18">
        <v>59</v>
      </c>
      <c r="AE128" s="18">
        <v>23770</v>
      </c>
    </row>
    <row r="129" spans="1:31" ht="12.75">
      <c r="A129" s="59"/>
      <c r="B129" s="60" t="s">
        <v>141</v>
      </c>
      <c r="C129" s="61">
        <v>60</v>
      </c>
      <c r="D129" s="61">
        <v>19472</v>
      </c>
      <c r="E129" s="61"/>
      <c r="F129" s="61">
        <v>8</v>
      </c>
      <c r="G129" s="61">
        <v>2159</v>
      </c>
      <c r="H129" s="61"/>
      <c r="I129" s="61">
        <v>8</v>
      </c>
      <c r="J129" s="61">
        <v>1943</v>
      </c>
      <c r="K129" s="61"/>
      <c r="L129" s="61">
        <v>0</v>
      </c>
      <c r="M129" s="61">
        <v>0</v>
      </c>
      <c r="N129" s="61"/>
      <c r="O129" s="61">
        <v>0</v>
      </c>
      <c r="P129" s="61">
        <v>0</v>
      </c>
      <c r="Q129" s="61"/>
      <c r="R129" s="61">
        <v>0</v>
      </c>
      <c r="S129" s="61">
        <v>0</v>
      </c>
      <c r="T129" s="61"/>
      <c r="U129" s="61">
        <v>0</v>
      </c>
      <c r="V129" s="61">
        <v>0</v>
      </c>
      <c r="W129" s="61"/>
      <c r="X129" s="61">
        <v>0</v>
      </c>
      <c r="Y129" s="61">
        <v>0</v>
      </c>
      <c r="Z129" s="61"/>
      <c r="AA129" s="61">
        <v>0</v>
      </c>
      <c r="AB129" s="61">
        <v>0</v>
      </c>
      <c r="AC129" s="61"/>
      <c r="AD129" s="18">
        <v>76</v>
      </c>
      <c r="AE129" s="18">
        <v>23570</v>
      </c>
    </row>
    <row r="130" spans="1:31" ht="12.75">
      <c r="A130" s="59"/>
      <c r="B130" s="60" t="s">
        <v>142</v>
      </c>
      <c r="C130" s="61">
        <v>69</v>
      </c>
      <c r="D130" s="61">
        <v>23693</v>
      </c>
      <c r="E130" s="61"/>
      <c r="F130" s="61">
        <v>7</v>
      </c>
      <c r="G130" s="61">
        <v>1764</v>
      </c>
      <c r="H130" s="61"/>
      <c r="I130" s="61">
        <v>11</v>
      </c>
      <c r="J130" s="61">
        <v>3389</v>
      </c>
      <c r="K130" s="61"/>
      <c r="L130" s="61">
        <v>0</v>
      </c>
      <c r="M130" s="61">
        <v>0</v>
      </c>
      <c r="N130" s="61"/>
      <c r="O130" s="61">
        <v>0</v>
      </c>
      <c r="P130" s="61">
        <v>0</v>
      </c>
      <c r="Q130" s="61"/>
      <c r="R130" s="61">
        <v>0</v>
      </c>
      <c r="S130" s="61">
        <v>0</v>
      </c>
      <c r="T130" s="61"/>
      <c r="U130" s="61">
        <v>0</v>
      </c>
      <c r="V130" s="61">
        <v>0</v>
      </c>
      <c r="W130" s="61"/>
      <c r="X130" s="61">
        <v>0</v>
      </c>
      <c r="Y130" s="61">
        <v>0</v>
      </c>
      <c r="Z130" s="61"/>
      <c r="AA130" s="61">
        <v>1</v>
      </c>
      <c r="AB130" s="61">
        <v>402</v>
      </c>
      <c r="AC130" s="61"/>
      <c r="AD130" s="18">
        <v>88</v>
      </c>
      <c r="AE130" s="18">
        <v>29250</v>
      </c>
    </row>
    <row r="131" spans="1:31" ht="12.75">
      <c r="A131" s="59"/>
      <c r="B131" s="60" t="s">
        <v>143</v>
      </c>
      <c r="C131" s="61">
        <v>53</v>
      </c>
      <c r="D131" s="61">
        <v>22575</v>
      </c>
      <c r="E131" s="61"/>
      <c r="F131" s="61">
        <v>3</v>
      </c>
      <c r="G131" s="61">
        <v>1108</v>
      </c>
      <c r="H131" s="61"/>
      <c r="I131" s="61">
        <v>8</v>
      </c>
      <c r="J131" s="61">
        <v>3428</v>
      </c>
      <c r="K131" s="61"/>
      <c r="L131" s="61">
        <v>0</v>
      </c>
      <c r="M131" s="61">
        <v>0</v>
      </c>
      <c r="N131" s="61"/>
      <c r="O131" s="61">
        <v>0</v>
      </c>
      <c r="P131" s="61">
        <v>0</v>
      </c>
      <c r="Q131" s="61"/>
      <c r="R131" s="61">
        <v>0</v>
      </c>
      <c r="S131" s="61">
        <v>0</v>
      </c>
      <c r="T131" s="61"/>
      <c r="U131" s="61">
        <v>0</v>
      </c>
      <c r="V131" s="61">
        <v>0</v>
      </c>
      <c r="W131" s="61"/>
      <c r="X131" s="61">
        <v>0</v>
      </c>
      <c r="Y131" s="61">
        <v>0</v>
      </c>
      <c r="Z131" s="61"/>
      <c r="AA131" s="61">
        <v>0</v>
      </c>
      <c r="AB131" s="61">
        <v>0</v>
      </c>
      <c r="AC131" s="61"/>
      <c r="AD131" s="18">
        <v>64</v>
      </c>
      <c r="AE131" s="18">
        <v>27110</v>
      </c>
    </row>
    <row r="132" spans="1:31" ht="12.75">
      <c r="A132" s="59"/>
      <c r="B132" s="60" t="s">
        <v>144</v>
      </c>
      <c r="C132" s="61">
        <v>47</v>
      </c>
      <c r="D132" s="61">
        <v>22057</v>
      </c>
      <c r="E132" s="61"/>
      <c r="F132" s="61">
        <v>12</v>
      </c>
      <c r="G132" s="61">
        <v>3482</v>
      </c>
      <c r="H132" s="61"/>
      <c r="I132" s="61">
        <v>5</v>
      </c>
      <c r="J132" s="61">
        <v>2088</v>
      </c>
      <c r="K132" s="61"/>
      <c r="L132" s="61">
        <v>0</v>
      </c>
      <c r="M132" s="61">
        <v>0</v>
      </c>
      <c r="N132" s="61"/>
      <c r="O132" s="61">
        <v>0</v>
      </c>
      <c r="P132" s="61">
        <v>0</v>
      </c>
      <c r="Q132" s="61"/>
      <c r="R132" s="61">
        <v>1</v>
      </c>
      <c r="S132" s="61">
        <v>461</v>
      </c>
      <c r="T132" s="61"/>
      <c r="U132" s="61">
        <v>0</v>
      </c>
      <c r="V132" s="61">
        <v>0</v>
      </c>
      <c r="W132" s="61"/>
      <c r="X132" s="61">
        <v>0</v>
      </c>
      <c r="Y132" s="61">
        <v>0</v>
      </c>
      <c r="Z132" s="61"/>
      <c r="AA132" s="61">
        <v>0</v>
      </c>
      <c r="AB132" s="61">
        <v>0</v>
      </c>
      <c r="AC132" s="61"/>
      <c r="AD132" s="18">
        <v>65</v>
      </c>
      <c r="AE132" s="18">
        <v>28090</v>
      </c>
    </row>
    <row r="133" spans="1:31" ht="12.75">
      <c r="A133" s="59"/>
      <c r="B133" s="60" t="s">
        <v>145</v>
      </c>
      <c r="C133" s="61">
        <v>48</v>
      </c>
      <c r="D133" s="61">
        <v>17228</v>
      </c>
      <c r="E133" s="61"/>
      <c r="F133" s="61">
        <v>7</v>
      </c>
      <c r="G133" s="61">
        <v>1606</v>
      </c>
      <c r="H133" s="61"/>
      <c r="I133" s="61">
        <v>10</v>
      </c>
      <c r="J133" s="61">
        <v>2533</v>
      </c>
      <c r="K133" s="61"/>
      <c r="L133" s="61">
        <v>0</v>
      </c>
      <c r="M133" s="61">
        <v>0</v>
      </c>
      <c r="N133" s="61"/>
      <c r="O133" s="61">
        <v>0</v>
      </c>
      <c r="P133" s="61">
        <v>0</v>
      </c>
      <c r="Q133" s="61"/>
      <c r="R133" s="61">
        <v>0</v>
      </c>
      <c r="S133" s="61">
        <v>0</v>
      </c>
      <c r="T133" s="61"/>
      <c r="U133" s="61">
        <v>0</v>
      </c>
      <c r="V133" s="61">
        <v>0</v>
      </c>
      <c r="W133" s="61"/>
      <c r="X133" s="61">
        <v>0</v>
      </c>
      <c r="Y133" s="61">
        <v>0</v>
      </c>
      <c r="Z133" s="61"/>
      <c r="AA133" s="61">
        <v>0</v>
      </c>
      <c r="AB133" s="61">
        <v>0</v>
      </c>
      <c r="AC133" s="61"/>
      <c r="AD133" s="18">
        <v>65</v>
      </c>
      <c r="AE133" s="18">
        <v>21370</v>
      </c>
    </row>
    <row r="134" spans="1:31" ht="12.75">
      <c r="A134" s="59"/>
      <c r="B134" s="60" t="s">
        <v>146</v>
      </c>
      <c r="C134" s="61">
        <v>44</v>
      </c>
      <c r="D134" s="61">
        <v>16377</v>
      </c>
      <c r="E134" s="61"/>
      <c r="F134" s="61">
        <v>1</v>
      </c>
      <c r="G134" s="61">
        <v>433</v>
      </c>
      <c r="H134" s="61"/>
      <c r="I134" s="61">
        <v>6</v>
      </c>
      <c r="J134" s="61">
        <v>2573</v>
      </c>
      <c r="K134" s="61"/>
      <c r="L134" s="61">
        <v>0</v>
      </c>
      <c r="M134" s="61">
        <v>0</v>
      </c>
      <c r="N134" s="61"/>
      <c r="O134" s="61">
        <v>0</v>
      </c>
      <c r="P134" s="61">
        <v>0</v>
      </c>
      <c r="Q134" s="61"/>
      <c r="R134" s="61">
        <v>1</v>
      </c>
      <c r="S134" s="61">
        <v>215</v>
      </c>
      <c r="T134" s="61"/>
      <c r="U134" s="61">
        <v>0</v>
      </c>
      <c r="V134" s="61">
        <v>0</v>
      </c>
      <c r="W134" s="61"/>
      <c r="X134" s="61">
        <v>0</v>
      </c>
      <c r="Y134" s="61">
        <v>0</v>
      </c>
      <c r="Z134" s="61"/>
      <c r="AA134" s="61">
        <v>1</v>
      </c>
      <c r="AB134" s="61">
        <v>23</v>
      </c>
      <c r="AC134" s="61"/>
      <c r="AD134" s="18">
        <v>53</v>
      </c>
      <c r="AE134" s="18">
        <v>19620</v>
      </c>
    </row>
    <row r="135" spans="1:31" ht="12.75">
      <c r="A135" s="59"/>
      <c r="B135" s="60" t="s">
        <v>147</v>
      </c>
      <c r="C135" s="61">
        <v>52</v>
      </c>
      <c r="D135" s="61">
        <v>16089</v>
      </c>
      <c r="E135" s="61"/>
      <c r="F135" s="61">
        <v>2</v>
      </c>
      <c r="G135" s="61">
        <v>819</v>
      </c>
      <c r="H135" s="61"/>
      <c r="I135" s="61">
        <v>8</v>
      </c>
      <c r="J135" s="61">
        <v>2273</v>
      </c>
      <c r="K135" s="61"/>
      <c r="L135" s="61">
        <v>0</v>
      </c>
      <c r="M135" s="61">
        <v>0</v>
      </c>
      <c r="N135" s="61"/>
      <c r="O135" s="61">
        <v>0</v>
      </c>
      <c r="P135" s="61">
        <v>0</v>
      </c>
      <c r="Q135" s="61"/>
      <c r="R135" s="61">
        <v>0</v>
      </c>
      <c r="S135" s="61">
        <v>0</v>
      </c>
      <c r="T135" s="61"/>
      <c r="U135" s="61">
        <v>0</v>
      </c>
      <c r="V135" s="61">
        <v>0</v>
      </c>
      <c r="W135" s="61"/>
      <c r="X135" s="61">
        <v>0</v>
      </c>
      <c r="Y135" s="61">
        <v>0</v>
      </c>
      <c r="Z135" s="61"/>
      <c r="AA135" s="61">
        <v>0</v>
      </c>
      <c r="AB135" s="61">
        <v>0</v>
      </c>
      <c r="AC135" s="61"/>
      <c r="AD135" s="18">
        <v>62</v>
      </c>
      <c r="AE135" s="18">
        <v>19180</v>
      </c>
    </row>
    <row r="136" spans="1:31" ht="12.75">
      <c r="A136" s="59"/>
      <c r="B136" s="60" t="s">
        <v>148</v>
      </c>
      <c r="C136" s="61">
        <v>52</v>
      </c>
      <c r="D136" s="61">
        <v>20026</v>
      </c>
      <c r="E136" s="61"/>
      <c r="F136" s="61">
        <v>6</v>
      </c>
      <c r="G136" s="61">
        <v>2150</v>
      </c>
      <c r="H136" s="61"/>
      <c r="I136" s="61">
        <v>6</v>
      </c>
      <c r="J136" s="61">
        <v>2418</v>
      </c>
      <c r="K136" s="61"/>
      <c r="L136" s="61">
        <v>0</v>
      </c>
      <c r="M136" s="61">
        <v>0</v>
      </c>
      <c r="N136" s="61"/>
      <c r="O136" s="61">
        <v>0</v>
      </c>
      <c r="P136" s="61">
        <v>0</v>
      </c>
      <c r="Q136" s="61"/>
      <c r="R136" s="61">
        <v>0</v>
      </c>
      <c r="S136" s="61">
        <v>0</v>
      </c>
      <c r="T136" s="61"/>
      <c r="U136" s="61">
        <v>0</v>
      </c>
      <c r="V136" s="61">
        <v>0</v>
      </c>
      <c r="W136" s="61"/>
      <c r="X136" s="61">
        <v>1</v>
      </c>
      <c r="Y136" s="61">
        <v>364</v>
      </c>
      <c r="Z136" s="61"/>
      <c r="AA136" s="61">
        <v>0</v>
      </c>
      <c r="AB136" s="61">
        <v>0</v>
      </c>
      <c r="AC136" s="61"/>
      <c r="AD136" s="18">
        <v>65</v>
      </c>
      <c r="AE136" s="18">
        <v>24960</v>
      </c>
    </row>
    <row r="137" spans="1:31" ht="12.75">
      <c r="A137" s="59"/>
      <c r="B137" s="60" t="s">
        <v>149</v>
      </c>
      <c r="C137" s="61">
        <v>50</v>
      </c>
      <c r="D137" s="61">
        <v>16730</v>
      </c>
      <c r="E137" s="61"/>
      <c r="F137" s="61">
        <v>2</v>
      </c>
      <c r="G137" s="61">
        <v>467</v>
      </c>
      <c r="H137" s="61"/>
      <c r="I137" s="61">
        <v>6</v>
      </c>
      <c r="J137" s="61">
        <v>2118</v>
      </c>
      <c r="K137" s="61"/>
      <c r="L137" s="61">
        <v>0</v>
      </c>
      <c r="M137" s="61">
        <v>0</v>
      </c>
      <c r="N137" s="61"/>
      <c r="O137" s="61">
        <v>0</v>
      </c>
      <c r="P137" s="61">
        <v>0</v>
      </c>
      <c r="Q137" s="61"/>
      <c r="R137" s="61">
        <v>0</v>
      </c>
      <c r="S137" s="61">
        <v>0</v>
      </c>
      <c r="T137" s="61"/>
      <c r="U137" s="61">
        <v>0</v>
      </c>
      <c r="V137" s="61">
        <v>0</v>
      </c>
      <c r="W137" s="61"/>
      <c r="X137" s="61">
        <v>0</v>
      </c>
      <c r="Y137" s="61">
        <v>0</v>
      </c>
      <c r="Z137" s="61"/>
      <c r="AA137" s="61">
        <v>0</v>
      </c>
      <c r="AB137" s="61">
        <v>0</v>
      </c>
      <c r="AC137" s="61"/>
      <c r="AD137" s="18">
        <v>58</v>
      </c>
      <c r="AE137" s="18">
        <v>19320</v>
      </c>
    </row>
    <row r="138" spans="1:31" ht="12.75">
      <c r="A138" s="59"/>
      <c r="B138" s="60" t="s">
        <v>150</v>
      </c>
      <c r="C138" s="61">
        <v>20</v>
      </c>
      <c r="D138" s="61">
        <v>7430</v>
      </c>
      <c r="E138" s="61"/>
      <c r="F138" s="61">
        <v>10</v>
      </c>
      <c r="G138" s="61">
        <v>2843</v>
      </c>
      <c r="H138" s="61"/>
      <c r="I138" s="61">
        <v>4</v>
      </c>
      <c r="J138" s="61">
        <v>1557</v>
      </c>
      <c r="K138" s="61"/>
      <c r="L138" s="61">
        <v>0</v>
      </c>
      <c r="M138" s="61">
        <v>0</v>
      </c>
      <c r="N138" s="61"/>
      <c r="O138" s="61">
        <v>0</v>
      </c>
      <c r="P138" s="61">
        <v>0</v>
      </c>
      <c r="Q138" s="61"/>
      <c r="R138" s="61">
        <v>0</v>
      </c>
      <c r="S138" s="61">
        <v>0</v>
      </c>
      <c r="T138" s="61"/>
      <c r="U138" s="61">
        <v>0</v>
      </c>
      <c r="V138" s="61">
        <v>0</v>
      </c>
      <c r="W138" s="61"/>
      <c r="X138" s="61">
        <v>0</v>
      </c>
      <c r="Y138" s="61">
        <v>0</v>
      </c>
      <c r="Z138" s="61"/>
      <c r="AA138" s="61">
        <v>0</v>
      </c>
      <c r="AB138" s="61">
        <v>0</v>
      </c>
      <c r="AC138" s="61"/>
      <c r="AD138" s="18">
        <v>34</v>
      </c>
      <c r="AE138" s="18">
        <v>11830</v>
      </c>
    </row>
    <row r="139" spans="1:31" ht="12.75">
      <c r="A139" s="59"/>
      <c r="B139" s="60" t="s">
        <v>151</v>
      </c>
      <c r="C139" s="61">
        <v>32</v>
      </c>
      <c r="D139" s="61">
        <v>11498</v>
      </c>
      <c r="E139" s="61"/>
      <c r="F139" s="61">
        <v>5</v>
      </c>
      <c r="G139" s="61">
        <v>1674</v>
      </c>
      <c r="H139" s="61"/>
      <c r="I139" s="61">
        <v>6</v>
      </c>
      <c r="J139" s="61">
        <v>2485</v>
      </c>
      <c r="K139" s="61"/>
      <c r="L139" s="61">
        <v>0</v>
      </c>
      <c r="M139" s="61">
        <v>0</v>
      </c>
      <c r="N139" s="61"/>
      <c r="O139" s="61">
        <v>0</v>
      </c>
      <c r="P139" s="61">
        <v>0</v>
      </c>
      <c r="Q139" s="61"/>
      <c r="R139" s="61">
        <v>0</v>
      </c>
      <c r="S139" s="61">
        <v>0</v>
      </c>
      <c r="T139" s="61"/>
      <c r="U139" s="61">
        <v>0</v>
      </c>
      <c r="V139" s="61">
        <v>0</v>
      </c>
      <c r="W139" s="61"/>
      <c r="X139" s="61">
        <v>0</v>
      </c>
      <c r="Y139" s="61">
        <v>0</v>
      </c>
      <c r="Z139" s="61"/>
      <c r="AA139" s="61">
        <v>0</v>
      </c>
      <c r="AB139" s="61">
        <v>0</v>
      </c>
      <c r="AC139" s="61"/>
      <c r="AD139" s="18">
        <v>43</v>
      </c>
      <c r="AE139" s="18">
        <v>15660</v>
      </c>
    </row>
    <row r="140" spans="1:31" ht="12.75">
      <c r="A140" s="59"/>
      <c r="B140" s="60" t="s">
        <v>152</v>
      </c>
      <c r="C140" s="61">
        <v>43</v>
      </c>
      <c r="D140" s="61">
        <v>21781</v>
      </c>
      <c r="E140" s="61"/>
      <c r="F140" s="61">
        <v>1</v>
      </c>
      <c r="G140" s="61">
        <v>254</v>
      </c>
      <c r="H140" s="61"/>
      <c r="I140" s="61">
        <v>6</v>
      </c>
      <c r="J140" s="61">
        <v>2819</v>
      </c>
      <c r="K140" s="61"/>
      <c r="L140" s="61">
        <v>0</v>
      </c>
      <c r="M140" s="61">
        <v>0</v>
      </c>
      <c r="N140" s="61"/>
      <c r="O140" s="61">
        <v>0</v>
      </c>
      <c r="P140" s="61">
        <v>0</v>
      </c>
      <c r="Q140" s="61"/>
      <c r="R140" s="61">
        <v>2</v>
      </c>
      <c r="S140" s="61">
        <v>698</v>
      </c>
      <c r="T140" s="61"/>
      <c r="U140" s="61">
        <v>0</v>
      </c>
      <c r="V140" s="61">
        <v>0</v>
      </c>
      <c r="W140" s="61"/>
      <c r="X140" s="61">
        <v>0</v>
      </c>
      <c r="Y140" s="61">
        <v>0</v>
      </c>
      <c r="Z140" s="61"/>
      <c r="AA140" s="61">
        <v>0</v>
      </c>
      <c r="AB140" s="61">
        <v>0</v>
      </c>
      <c r="AC140" s="61"/>
      <c r="AD140" s="18">
        <v>52</v>
      </c>
      <c r="AE140" s="18">
        <v>25550</v>
      </c>
    </row>
    <row r="141" spans="1:31" ht="12.75">
      <c r="A141" s="59"/>
      <c r="B141" s="60" t="s">
        <v>153</v>
      </c>
      <c r="C141" s="61">
        <v>26</v>
      </c>
      <c r="D141" s="61">
        <v>8789</v>
      </c>
      <c r="E141" s="61"/>
      <c r="F141" s="61">
        <v>9</v>
      </c>
      <c r="G141" s="61">
        <v>2850</v>
      </c>
      <c r="H141" s="61"/>
      <c r="I141" s="61">
        <v>6</v>
      </c>
      <c r="J141" s="61">
        <v>1892</v>
      </c>
      <c r="K141" s="61"/>
      <c r="L141" s="61">
        <v>0</v>
      </c>
      <c r="M141" s="61">
        <v>0</v>
      </c>
      <c r="N141" s="61"/>
      <c r="O141" s="61">
        <v>0</v>
      </c>
      <c r="P141" s="61">
        <v>0</v>
      </c>
      <c r="Q141" s="61"/>
      <c r="R141" s="61">
        <v>0</v>
      </c>
      <c r="S141" s="61">
        <v>0</v>
      </c>
      <c r="T141" s="61"/>
      <c r="U141" s="61">
        <v>0</v>
      </c>
      <c r="V141" s="61">
        <v>0</v>
      </c>
      <c r="W141" s="61"/>
      <c r="X141" s="61">
        <v>0</v>
      </c>
      <c r="Y141" s="61">
        <v>0</v>
      </c>
      <c r="Z141" s="61"/>
      <c r="AA141" s="61">
        <v>0</v>
      </c>
      <c r="AB141" s="61">
        <v>0</v>
      </c>
      <c r="AC141" s="61"/>
      <c r="AD141" s="18">
        <v>41</v>
      </c>
      <c r="AE141" s="18">
        <v>13530</v>
      </c>
    </row>
    <row r="142" spans="1:31" ht="12.75">
      <c r="A142" s="59"/>
      <c r="B142" s="60" t="s">
        <v>154</v>
      </c>
      <c r="C142" s="61">
        <v>32</v>
      </c>
      <c r="D142" s="61">
        <v>11917</v>
      </c>
      <c r="E142" s="61"/>
      <c r="F142" s="61">
        <v>4</v>
      </c>
      <c r="G142" s="61">
        <v>1437</v>
      </c>
      <c r="H142" s="61"/>
      <c r="I142" s="61">
        <v>5</v>
      </c>
      <c r="J142" s="61">
        <v>1426</v>
      </c>
      <c r="K142" s="61"/>
      <c r="L142" s="61">
        <v>0</v>
      </c>
      <c r="M142" s="61">
        <v>0</v>
      </c>
      <c r="N142" s="61"/>
      <c r="O142" s="61">
        <v>0</v>
      </c>
      <c r="P142" s="61">
        <v>0</v>
      </c>
      <c r="Q142" s="61"/>
      <c r="R142" s="61">
        <v>0</v>
      </c>
      <c r="S142" s="61">
        <v>0</v>
      </c>
      <c r="T142" s="61"/>
      <c r="U142" s="61">
        <v>0</v>
      </c>
      <c r="V142" s="61">
        <v>0</v>
      </c>
      <c r="W142" s="61"/>
      <c r="X142" s="61">
        <v>0</v>
      </c>
      <c r="Y142" s="61">
        <v>0</v>
      </c>
      <c r="Z142" s="61"/>
      <c r="AA142" s="61">
        <v>0</v>
      </c>
      <c r="AB142" s="61">
        <v>0</v>
      </c>
      <c r="AC142" s="61"/>
      <c r="AD142" s="18">
        <v>41</v>
      </c>
      <c r="AE142" s="18">
        <v>14780</v>
      </c>
    </row>
    <row r="143" spans="1:31" ht="12.75">
      <c r="A143" s="59"/>
      <c r="B143" s="60" t="s">
        <v>155</v>
      </c>
      <c r="C143" s="61">
        <v>44</v>
      </c>
      <c r="D143" s="61">
        <v>19955</v>
      </c>
      <c r="E143" s="61"/>
      <c r="F143" s="61">
        <v>4</v>
      </c>
      <c r="G143" s="61">
        <v>948</v>
      </c>
      <c r="H143" s="61"/>
      <c r="I143" s="61">
        <v>6</v>
      </c>
      <c r="J143" s="61">
        <v>1575</v>
      </c>
      <c r="K143" s="61"/>
      <c r="L143" s="61">
        <v>0</v>
      </c>
      <c r="M143" s="61">
        <v>0</v>
      </c>
      <c r="N143" s="61"/>
      <c r="O143" s="61">
        <v>0</v>
      </c>
      <c r="P143" s="61">
        <v>0</v>
      </c>
      <c r="Q143" s="61"/>
      <c r="R143" s="61">
        <v>0</v>
      </c>
      <c r="S143" s="61">
        <v>0</v>
      </c>
      <c r="T143" s="61"/>
      <c r="U143" s="61">
        <v>0</v>
      </c>
      <c r="V143" s="61">
        <v>0</v>
      </c>
      <c r="W143" s="61"/>
      <c r="X143" s="61">
        <v>0</v>
      </c>
      <c r="Y143" s="61">
        <v>0</v>
      </c>
      <c r="Z143" s="61"/>
      <c r="AA143" s="61">
        <v>0</v>
      </c>
      <c r="AB143" s="61">
        <v>0</v>
      </c>
      <c r="AC143" s="61"/>
      <c r="AD143" s="18">
        <v>54</v>
      </c>
      <c r="AE143" s="18">
        <v>22480</v>
      </c>
    </row>
    <row r="144" spans="1:31" ht="12.75">
      <c r="A144" s="59"/>
      <c r="B144" s="62"/>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3"/>
      <c r="AE144" s="64"/>
    </row>
    <row r="145" spans="1:31" ht="12.75">
      <c r="A145" s="65"/>
      <c r="B145" s="55" t="s">
        <v>156</v>
      </c>
      <c r="C145" s="18">
        <v>1647</v>
      </c>
      <c r="D145" s="18">
        <v>427010</v>
      </c>
      <c r="E145" s="18"/>
      <c r="F145" s="18">
        <v>808</v>
      </c>
      <c r="G145" s="18">
        <v>149000</v>
      </c>
      <c r="H145" s="18"/>
      <c r="I145" s="18">
        <v>165</v>
      </c>
      <c r="J145" s="18">
        <v>43340</v>
      </c>
      <c r="K145" s="18"/>
      <c r="L145" s="18">
        <v>3</v>
      </c>
      <c r="M145" s="18">
        <v>490</v>
      </c>
      <c r="N145" s="18"/>
      <c r="O145" s="18">
        <v>6</v>
      </c>
      <c r="P145" s="18">
        <v>1320</v>
      </c>
      <c r="Q145" s="18"/>
      <c r="R145" s="18">
        <v>0</v>
      </c>
      <c r="S145" s="18">
        <v>0</v>
      </c>
      <c r="T145" s="18"/>
      <c r="U145" s="18">
        <v>1</v>
      </c>
      <c r="V145" s="18">
        <v>610</v>
      </c>
      <c r="W145" s="18"/>
      <c r="X145" s="18">
        <v>1</v>
      </c>
      <c r="Y145" s="18">
        <v>280</v>
      </c>
      <c r="Z145" s="18"/>
      <c r="AA145" s="18">
        <v>0</v>
      </c>
      <c r="AB145" s="18">
        <v>0</v>
      </c>
      <c r="AC145" s="18"/>
      <c r="AD145" s="18">
        <v>2631</v>
      </c>
      <c r="AE145" s="18">
        <v>622050</v>
      </c>
    </row>
    <row r="146" spans="1:31" ht="12.75">
      <c r="A146" s="59"/>
      <c r="B146" s="60" t="s">
        <v>157</v>
      </c>
      <c r="C146" s="61">
        <v>21</v>
      </c>
      <c r="D146" s="61">
        <v>6805</v>
      </c>
      <c r="E146" s="61"/>
      <c r="F146" s="61">
        <v>7</v>
      </c>
      <c r="G146" s="61">
        <v>1701</v>
      </c>
      <c r="H146" s="61"/>
      <c r="I146" s="61">
        <v>2</v>
      </c>
      <c r="J146" s="61">
        <v>414</v>
      </c>
      <c r="K146" s="61"/>
      <c r="L146" s="61">
        <v>0</v>
      </c>
      <c r="M146" s="61">
        <v>0</v>
      </c>
      <c r="N146" s="61"/>
      <c r="O146" s="61">
        <v>0</v>
      </c>
      <c r="P146" s="61">
        <v>0</v>
      </c>
      <c r="Q146" s="61"/>
      <c r="R146" s="61">
        <v>0</v>
      </c>
      <c r="S146" s="61">
        <v>0</v>
      </c>
      <c r="T146" s="61"/>
      <c r="U146" s="61">
        <v>0</v>
      </c>
      <c r="V146" s="61">
        <v>0</v>
      </c>
      <c r="W146" s="61"/>
      <c r="X146" s="61">
        <v>0</v>
      </c>
      <c r="Y146" s="61">
        <v>0</v>
      </c>
      <c r="Z146" s="61"/>
      <c r="AA146" s="61">
        <v>0</v>
      </c>
      <c r="AB146" s="61">
        <v>0</v>
      </c>
      <c r="AC146" s="61"/>
      <c r="AD146" s="18">
        <v>30</v>
      </c>
      <c r="AE146" s="18">
        <v>8920</v>
      </c>
    </row>
    <row r="147" spans="1:31" ht="12.75">
      <c r="A147" s="59"/>
      <c r="B147" s="60" t="s">
        <v>158</v>
      </c>
      <c r="C147" s="61">
        <v>40</v>
      </c>
      <c r="D147" s="61">
        <v>13609</v>
      </c>
      <c r="E147" s="61"/>
      <c r="F147" s="61">
        <v>8</v>
      </c>
      <c r="G147" s="61">
        <v>1927</v>
      </c>
      <c r="H147" s="61"/>
      <c r="I147" s="61">
        <v>7</v>
      </c>
      <c r="J147" s="61">
        <v>1697</v>
      </c>
      <c r="K147" s="61"/>
      <c r="L147" s="61">
        <v>0</v>
      </c>
      <c r="M147" s="61">
        <v>0</v>
      </c>
      <c r="N147" s="61"/>
      <c r="O147" s="61">
        <v>0</v>
      </c>
      <c r="P147" s="61">
        <v>0</v>
      </c>
      <c r="Q147" s="61"/>
      <c r="R147" s="61">
        <v>0</v>
      </c>
      <c r="S147" s="61">
        <v>0</v>
      </c>
      <c r="T147" s="61"/>
      <c r="U147" s="61">
        <v>0</v>
      </c>
      <c r="V147" s="61">
        <v>0</v>
      </c>
      <c r="W147" s="61"/>
      <c r="X147" s="61">
        <v>0</v>
      </c>
      <c r="Y147" s="61">
        <v>0</v>
      </c>
      <c r="Z147" s="61"/>
      <c r="AA147" s="61">
        <v>0</v>
      </c>
      <c r="AB147" s="61">
        <v>0</v>
      </c>
      <c r="AC147" s="61"/>
      <c r="AD147" s="18">
        <v>55</v>
      </c>
      <c r="AE147" s="18">
        <v>17230</v>
      </c>
    </row>
    <row r="148" spans="1:31" ht="12.75">
      <c r="A148" s="59"/>
      <c r="B148" s="60" t="s">
        <v>159</v>
      </c>
      <c r="C148" s="61">
        <v>115</v>
      </c>
      <c r="D148" s="61">
        <v>27827</v>
      </c>
      <c r="E148" s="61"/>
      <c r="F148" s="61">
        <v>59</v>
      </c>
      <c r="G148" s="61">
        <v>10048</v>
      </c>
      <c r="H148" s="61"/>
      <c r="I148" s="61">
        <v>7</v>
      </c>
      <c r="J148" s="61">
        <v>1894</v>
      </c>
      <c r="K148" s="61"/>
      <c r="L148" s="61">
        <v>0</v>
      </c>
      <c r="M148" s="61">
        <v>0</v>
      </c>
      <c r="N148" s="61"/>
      <c r="O148" s="61">
        <v>0</v>
      </c>
      <c r="P148" s="61">
        <v>0</v>
      </c>
      <c r="Q148" s="61"/>
      <c r="R148" s="61">
        <v>0</v>
      </c>
      <c r="S148" s="61">
        <v>0</v>
      </c>
      <c r="T148" s="61"/>
      <c r="U148" s="61">
        <v>0</v>
      </c>
      <c r="V148" s="61">
        <v>0</v>
      </c>
      <c r="W148" s="61"/>
      <c r="X148" s="61">
        <v>0</v>
      </c>
      <c r="Y148" s="61">
        <v>0</v>
      </c>
      <c r="Z148" s="61"/>
      <c r="AA148" s="61">
        <v>0</v>
      </c>
      <c r="AB148" s="61">
        <v>0</v>
      </c>
      <c r="AC148" s="61"/>
      <c r="AD148" s="18">
        <v>181</v>
      </c>
      <c r="AE148" s="18">
        <v>39770</v>
      </c>
    </row>
    <row r="149" spans="1:31" ht="12.75">
      <c r="A149" s="59"/>
      <c r="B149" s="60" t="s">
        <v>160</v>
      </c>
      <c r="C149" s="61">
        <v>78</v>
      </c>
      <c r="D149" s="61">
        <v>21736</v>
      </c>
      <c r="E149" s="61"/>
      <c r="F149" s="61">
        <v>66</v>
      </c>
      <c r="G149" s="61">
        <v>11234</v>
      </c>
      <c r="H149" s="61"/>
      <c r="I149" s="61">
        <v>9</v>
      </c>
      <c r="J149" s="61">
        <v>1830</v>
      </c>
      <c r="K149" s="61"/>
      <c r="L149" s="61">
        <v>1</v>
      </c>
      <c r="M149" s="61">
        <v>67</v>
      </c>
      <c r="N149" s="61"/>
      <c r="O149" s="61">
        <v>1</v>
      </c>
      <c r="P149" s="61">
        <v>209</v>
      </c>
      <c r="Q149" s="61"/>
      <c r="R149" s="61">
        <v>0</v>
      </c>
      <c r="S149" s="61">
        <v>0</v>
      </c>
      <c r="T149" s="61"/>
      <c r="U149" s="61">
        <v>0</v>
      </c>
      <c r="V149" s="61">
        <v>0</v>
      </c>
      <c r="W149" s="61"/>
      <c r="X149" s="61">
        <v>0</v>
      </c>
      <c r="Y149" s="61">
        <v>0</v>
      </c>
      <c r="Z149" s="61"/>
      <c r="AA149" s="61">
        <v>0</v>
      </c>
      <c r="AB149" s="61">
        <v>0</v>
      </c>
      <c r="AC149" s="61"/>
      <c r="AD149" s="18">
        <v>155</v>
      </c>
      <c r="AE149" s="18">
        <v>35080</v>
      </c>
    </row>
    <row r="150" spans="1:31" ht="12.75">
      <c r="A150" s="59"/>
      <c r="B150" s="60" t="s">
        <v>161</v>
      </c>
      <c r="C150" s="61">
        <v>300</v>
      </c>
      <c r="D150" s="61">
        <v>68254</v>
      </c>
      <c r="E150" s="61"/>
      <c r="F150" s="61">
        <v>115</v>
      </c>
      <c r="G150" s="61">
        <v>22556</v>
      </c>
      <c r="H150" s="61"/>
      <c r="I150" s="61">
        <v>14</v>
      </c>
      <c r="J150" s="61">
        <v>3708</v>
      </c>
      <c r="K150" s="61"/>
      <c r="L150" s="61">
        <v>0</v>
      </c>
      <c r="M150" s="61">
        <v>0</v>
      </c>
      <c r="N150" s="61"/>
      <c r="O150" s="61">
        <v>0</v>
      </c>
      <c r="P150" s="61">
        <v>0</v>
      </c>
      <c r="Q150" s="61"/>
      <c r="R150" s="61">
        <v>0</v>
      </c>
      <c r="S150" s="61">
        <v>0</v>
      </c>
      <c r="T150" s="61"/>
      <c r="U150" s="61">
        <v>0</v>
      </c>
      <c r="V150" s="61">
        <v>0</v>
      </c>
      <c r="W150" s="61"/>
      <c r="X150" s="61">
        <v>0</v>
      </c>
      <c r="Y150" s="61">
        <v>0</v>
      </c>
      <c r="Z150" s="61"/>
      <c r="AA150" s="61">
        <v>0</v>
      </c>
      <c r="AB150" s="61">
        <v>0</v>
      </c>
      <c r="AC150" s="61"/>
      <c r="AD150" s="18">
        <v>429</v>
      </c>
      <c r="AE150" s="18">
        <v>94520</v>
      </c>
    </row>
    <row r="151" spans="1:31" ht="12.75">
      <c r="A151" s="59"/>
      <c r="B151" s="60" t="s">
        <v>162</v>
      </c>
      <c r="C151" s="61">
        <v>25</v>
      </c>
      <c r="D151" s="61">
        <v>3774</v>
      </c>
      <c r="E151" s="61"/>
      <c r="F151" s="61">
        <v>16</v>
      </c>
      <c r="G151" s="61">
        <v>1911</v>
      </c>
      <c r="H151" s="61"/>
      <c r="I151" s="61">
        <v>5</v>
      </c>
      <c r="J151" s="61">
        <v>575</v>
      </c>
      <c r="K151" s="61"/>
      <c r="L151" s="61">
        <v>0</v>
      </c>
      <c r="M151" s="61">
        <v>0</v>
      </c>
      <c r="N151" s="61"/>
      <c r="O151" s="61">
        <v>0</v>
      </c>
      <c r="P151" s="61">
        <v>0</v>
      </c>
      <c r="Q151" s="61"/>
      <c r="R151" s="61">
        <v>0</v>
      </c>
      <c r="S151" s="61">
        <v>0</v>
      </c>
      <c r="T151" s="61"/>
      <c r="U151" s="61">
        <v>0</v>
      </c>
      <c r="V151" s="61">
        <v>0</v>
      </c>
      <c r="W151" s="61"/>
      <c r="X151" s="61">
        <v>0</v>
      </c>
      <c r="Y151" s="61">
        <v>0</v>
      </c>
      <c r="Z151" s="61"/>
      <c r="AA151" s="61">
        <v>0</v>
      </c>
      <c r="AB151" s="61">
        <v>0</v>
      </c>
      <c r="AC151" s="61"/>
      <c r="AD151" s="18">
        <v>46</v>
      </c>
      <c r="AE151" s="18">
        <v>6260</v>
      </c>
    </row>
    <row r="152" spans="1:31" ht="12.75">
      <c r="A152" s="59"/>
      <c r="B152" s="60" t="s">
        <v>163</v>
      </c>
      <c r="C152" s="61">
        <v>261</v>
      </c>
      <c r="D152" s="61">
        <v>70898</v>
      </c>
      <c r="E152" s="61"/>
      <c r="F152" s="61">
        <v>158</v>
      </c>
      <c r="G152" s="61">
        <v>30681</v>
      </c>
      <c r="H152" s="61"/>
      <c r="I152" s="61">
        <v>27</v>
      </c>
      <c r="J152" s="61">
        <v>6531</v>
      </c>
      <c r="K152" s="61"/>
      <c r="L152" s="61">
        <v>2</v>
      </c>
      <c r="M152" s="61">
        <v>424</v>
      </c>
      <c r="N152" s="61"/>
      <c r="O152" s="61">
        <v>1</v>
      </c>
      <c r="P152" s="61">
        <v>139</v>
      </c>
      <c r="Q152" s="61"/>
      <c r="R152" s="61">
        <v>0</v>
      </c>
      <c r="S152" s="61">
        <v>0</v>
      </c>
      <c r="T152" s="61"/>
      <c r="U152" s="61">
        <v>0</v>
      </c>
      <c r="V152" s="61">
        <v>0</v>
      </c>
      <c r="W152" s="61"/>
      <c r="X152" s="61">
        <v>0</v>
      </c>
      <c r="Y152" s="61">
        <v>0</v>
      </c>
      <c r="Z152" s="61"/>
      <c r="AA152" s="61">
        <v>0</v>
      </c>
      <c r="AB152" s="61">
        <v>0</v>
      </c>
      <c r="AC152" s="61"/>
      <c r="AD152" s="18">
        <v>449</v>
      </c>
      <c r="AE152" s="18">
        <v>108670</v>
      </c>
    </row>
    <row r="153" spans="1:31" ht="12.75">
      <c r="A153" s="59"/>
      <c r="B153" s="60" t="s">
        <v>164</v>
      </c>
      <c r="C153" s="61">
        <v>67</v>
      </c>
      <c r="D153" s="61">
        <v>17614</v>
      </c>
      <c r="E153" s="61"/>
      <c r="F153" s="61">
        <v>10</v>
      </c>
      <c r="G153" s="61">
        <v>2257</v>
      </c>
      <c r="H153" s="61"/>
      <c r="I153" s="61">
        <v>8</v>
      </c>
      <c r="J153" s="61">
        <v>2229</v>
      </c>
      <c r="K153" s="61"/>
      <c r="L153" s="61">
        <v>0</v>
      </c>
      <c r="M153" s="61">
        <v>0</v>
      </c>
      <c r="N153" s="61"/>
      <c r="O153" s="61">
        <v>0</v>
      </c>
      <c r="P153" s="61">
        <v>0</v>
      </c>
      <c r="Q153" s="61"/>
      <c r="R153" s="61">
        <v>0</v>
      </c>
      <c r="S153" s="61">
        <v>0</v>
      </c>
      <c r="T153" s="61"/>
      <c r="U153" s="61">
        <v>0</v>
      </c>
      <c r="V153" s="61">
        <v>0</v>
      </c>
      <c r="W153" s="61"/>
      <c r="X153" s="61">
        <v>0</v>
      </c>
      <c r="Y153" s="61">
        <v>0</v>
      </c>
      <c r="Z153" s="61"/>
      <c r="AA153" s="61">
        <v>0</v>
      </c>
      <c r="AB153" s="61">
        <v>0</v>
      </c>
      <c r="AC153" s="61"/>
      <c r="AD153" s="18">
        <v>85</v>
      </c>
      <c r="AE153" s="18">
        <v>22100</v>
      </c>
    </row>
    <row r="154" spans="1:31" ht="12.75">
      <c r="A154" s="59"/>
      <c r="B154" s="60" t="s">
        <v>165</v>
      </c>
      <c r="C154" s="61">
        <v>75</v>
      </c>
      <c r="D154" s="61">
        <v>18690</v>
      </c>
      <c r="E154" s="61"/>
      <c r="F154" s="61">
        <v>9</v>
      </c>
      <c r="G154" s="61">
        <v>821</v>
      </c>
      <c r="H154" s="61"/>
      <c r="I154" s="61">
        <v>5</v>
      </c>
      <c r="J154" s="61">
        <v>1549</v>
      </c>
      <c r="K154" s="61"/>
      <c r="L154" s="61">
        <v>0</v>
      </c>
      <c r="M154" s="61">
        <v>0</v>
      </c>
      <c r="N154" s="61"/>
      <c r="O154" s="61">
        <v>1</v>
      </c>
      <c r="P154" s="61">
        <v>442</v>
      </c>
      <c r="Q154" s="61"/>
      <c r="R154" s="61">
        <v>0</v>
      </c>
      <c r="S154" s="61">
        <v>0</v>
      </c>
      <c r="T154" s="61"/>
      <c r="U154" s="61">
        <v>0</v>
      </c>
      <c r="V154" s="61">
        <v>0</v>
      </c>
      <c r="W154" s="61"/>
      <c r="X154" s="61">
        <v>0</v>
      </c>
      <c r="Y154" s="61">
        <v>0</v>
      </c>
      <c r="Z154" s="61"/>
      <c r="AA154" s="61">
        <v>0</v>
      </c>
      <c r="AB154" s="61">
        <v>0</v>
      </c>
      <c r="AC154" s="61"/>
      <c r="AD154" s="18">
        <v>90</v>
      </c>
      <c r="AE154" s="18">
        <v>21500</v>
      </c>
    </row>
    <row r="155" spans="1:31" ht="12.75">
      <c r="A155" s="59"/>
      <c r="B155" s="60" t="s">
        <v>166</v>
      </c>
      <c r="C155" s="61">
        <v>98</v>
      </c>
      <c r="D155" s="61">
        <v>24155</v>
      </c>
      <c r="E155" s="61"/>
      <c r="F155" s="61">
        <v>118</v>
      </c>
      <c r="G155" s="61">
        <v>19537</v>
      </c>
      <c r="H155" s="61"/>
      <c r="I155" s="61">
        <v>15</v>
      </c>
      <c r="J155" s="61">
        <v>3395</v>
      </c>
      <c r="K155" s="61"/>
      <c r="L155" s="61">
        <v>0</v>
      </c>
      <c r="M155" s="61">
        <v>0</v>
      </c>
      <c r="N155" s="61"/>
      <c r="O155" s="61">
        <v>1</v>
      </c>
      <c r="P155" s="61">
        <v>55</v>
      </c>
      <c r="Q155" s="61"/>
      <c r="R155" s="61">
        <v>0</v>
      </c>
      <c r="S155" s="61">
        <v>0</v>
      </c>
      <c r="T155" s="61"/>
      <c r="U155" s="61">
        <v>0</v>
      </c>
      <c r="V155" s="61">
        <v>0</v>
      </c>
      <c r="W155" s="61"/>
      <c r="X155" s="61">
        <v>0</v>
      </c>
      <c r="Y155" s="61">
        <v>0</v>
      </c>
      <c r="Z155" s="61"/>
      <c r="AA155" s="61">
        <v>0</v>
      </c>
      <c r="AB155" s="61">
        <v>0</v>
      </c>
      <c r="AC155" s="61"/>
      <c r="AD155" s="18">
        <v>232</v>
      </c>
      <c r="AE155" s="18">
        <v>47140</v>
      </c>
    </row>
    <row r="156" spans="1:31" ht="12.75">
      <c r="A156" s="59"/>
      <c r="B156" s="60" t="s">
        <v>167</v>
      </c>
      <c r="C156" s="61">
        <v>47</v>
      </c>
      <c r="D156" s="61">
        <v>11946</v>
      </c>
      <c r="E156" s="61"/>
      <c r="F156" s="61">
        <v>2</v>
      </c>
      <c r="G156" s="61">
        <v>592</v>
      </c>
      <c r="H156" s="61"/>
      <c r="I156" s="61">
        <v>4</v>
      </c>
      <c r="J156" s="61">
        <v>1255</v>
      </c>
      <c r="K156" s="61"/>
      <c r="L156" s="61">
        <v>0</v>
      </c>
      <c r="M156" s="61">
        <v>0</v>
      </c>
      <c r="N156" s="61"/>
      <c r="O156" s="61">
        <v>0</v>
      </c>
      <c r="P156" s="61">
        <v>0</v>
      </c>
      <c r="Q156" s="61"/>
      <c r="R156" s="61">
        <v>0</v>
      </c>
      <c r="S156" s="61">
        <v>0</v>
      </c>
      <c r="T156" s="61"/>
      <c r="U156" s="61">
        <v>0</v>
      </c>
      <c r="V156" s="61">
        <v>0</v>
      </c>
      <c r="W156" s="61"/>
      <c r="X156" s="61">
        <v>0</v>
      </c>
      <c r="Y156" s="61">
        <v>0</v>
      </c>
      <c r="Z156" s="61"/>
      <c r="AA156" s="61">
        <v>0</v>
      </c>
      <c r="AB156" s="61">
        <v>0</v>
      </c>
      <c r="AC156" s="61"/>
      <c r="AD156" s="18">
        <v>53</v>
      </c>
      <c r="AE156" s="18">
        <v>13790</v>
      </c>
    </row>
    <row r="157" spans="1:31" ht="12.75">
      <c r="A157" s="59"/>
      <c r="B157" s="60" t="s">
        <v>168</v>
      </c>
      <c r="C157" s="61">
        <v>29</v>
      </c>
      <c r="D157" s="61">
        <v>8829</v>
      </c>
      <c r="E157" s="61"/>
      <c r="F157" s="61">
        <v>4</v>
      </c>
      <c r="G157" s="61">
        <v>927</v>
      </c>
      <c r="H157" s="61"/>
      <c r="I157" s="61">
        <v>4</v>
      </c>
      <c r="J157" s="61">
        <v>1054</v>
      </c>
      <c r="K157" s="61"/>
      <c r="L157" s="61">
        <v>0</v>
      </c>
      <c r="M157" s="61">
        <v>0</v>
      </c>
      <c r="N157" s="61"/>
      <c r="O157" s="61">
        <v>0</v>
      </c>
      <c r="P157" s="61">
        <v>0</v>
      </c>
      <c r="Q157" s="61"/>
      <c r="R157" s="61">
        <v>0</v>
      </c>
      <c r="S157" s="61">
        <v>0</v>
      </c>
      <c r="T157" s="61"/>
      <c r="U157" s="61">
        <v>0</v>
      </c>
      <c r="V157" s="61">
        <v>0</v>
      </c>
      <c r="W157" s="61"/>
      <c r="X157" s="61">
        <v>0</v>
      </c>
      <c r="Y157" s="61">
        <v>0</v>
      </c>
      <c r="Z157" s="61"/>
      <c r="AA157" s="61">
        <v>0</v>
      </c>
      <c r="AB157" s="61">
        <v>0</v>
      </c>
      <c r="AC157" s="61"/>
      <c r="AD157" s="18">
        <v>37</v>
      </c>
      <c r="AE157" s="18">
        <v>10810</v>
      </c>
    </row>
    <row r="158" spans="1:31" ht="12.75">
      <c r="A158" s="59"/>
      <c r="B158" s="60" t="s">
        <v>169</v>
      </c>
      <c r="C158" s="61">
        <v>18</v>
      </c>
      <c r="D158" s="61">
        <v>8864</v>
      </c>
      <c r="E158" s="61"/>
      <c r="F158" s="61">
        <v>2</v>
      </c>
      <c r="G158" s="61">
        <v>651</v>
      </c>
      <c r="H158" s="61"/>
      <c r="I158" s="61">
        <v>5</v>
      </c>
      <c r="J158" s="61">
        <v>2015</v>
      </c>
      <c r="K158" s="61"/>
      <c r="L158" s="61">
        <v>0</v>
      </c>
      <c r="M158" s="61">
        <v>0</v>
      </c>
      <c r="N158" s="61"/>
      <c r="O158" s="61">
        <v>0</v>
      </c>
      <c r="P158" s="61">
        <v>0</v>
      </c>
      <c r="Q158" s="61"/>
      <c r="R158" s="61">
        <v>0</v>
      </c>
      <c r="S158" s="61">
        <v>0</v>
      </c>
      <c r="T158" s="61"/>
      <c r="U158" s="61">
        <v>1</v>
      </c>
      <c r="V158" s="61">
        <v>607</v>
      </c>
      <c r="W158" s="61"/>
      <c r="X158" s="61">
        <v>1</v>
      </c>
      <c r="Y158" s="61">
        <v>284</v>
      </c>
      <c r="Z158" s="61"/>
      <c r="AA158" s="61">
        <v>0</v>
      </c>
      <c r="AB158" s="61">
        <v>0</v>
      </c>
      <c r="AC158" s="61"/>
      <c r="AD158" s="18">
        <v>27</v>
      </c>
      <c r="AE158" s="18">
        <v>12420</v>
      </c>
    </row>
    <row r="159" spans="1:31" ht="12.75">
      <c r="A159" s="59"/>
      <c r="B159" s="60" t="s">
        <v>170</v>
      </c>
      <c r="C159" s="61">
        <v>52</v>
      </c>
      <c r="D159" s="61">
        <v>13056</v>
      </c>
      <c r="E159" s="61"/>
      <c r="F159" s="61">
        <v>6</v>
      </c>
      <c r="G159" s="61">
        <v>1655</v>
      </c>
      <c r="H159" s="61"/>
      <c r="I159" s="61">
        <v>3</v>
      </c>
      <c r="J159" s="61">
        <v>1304</v>
      </c>
      <c r="K159" s="61"/>
      <c r="L159" s="61">
        <v>0</v>
      </c>
      <c r="M159" s="61">
        <v>0</v>
      </c>
      <c r="N159" s="61"/>
      <c r="O159" s="61">
        <v>0</v>
      </c>
      <c r="P159" s="61">
        <v>0</v>
      </c>
      <c r="Q159" s="61"/>
      <c r="R159" s="61">
        <v>0</v>
      </c>
      <c r="S159" s="61">
        <v>0</v>
      </c>
      <c r="T159" s="61"/>
      <c r="U159" s="61">
        <v>0</v>
      </c>
      <c r="V159" s="61">
        <v>0</v>
      </c>
      <c r="W159" s="61"/>
      <c r="X159" s="61">
        <v>0</v>
      </c>
      <c r="Y159" s="61">
        <v>0</v>
      </c>
      <c r="Z159" s="61"/>
      <c r="AA159" s="61">
        <v>0</v>
      </c>
      <c r="AB159" s="61">
        <v>0</v>
      </c>
      <c r="AC159" s="61"/>
      <c r="AD159" s="18">
        <v>61</v>
      </c>
      <c r="AE159" s="18">
        <v>16020</v>
      </c>
    </row>
    <row r="160" spans="1:31" ht="12.75">
      <c r="A160" s="59"/>
      <c r="B160" s="60" t="s">
        <v>171</v>
      </c>
      <c r="C160" s="61">
        <v>197</v>
      </c>
      <c r="D160" s="61">
        <v>52027</v>
      </c>
      <c r="E160" s="61"/>
      <c r="F160" s="61">
        <v>84</v>
      </c>
      <c r="G160" s="61">
        <v>18145</v>
      </c>
      <c r="H160" s="61"/>
      <c r="I160" s="61">
        <v>26</v>
      </c>
      <c r="J160" s="61">
        <v>8102</v>
      </c>
      <c r="K160" s="61"/>
      <c r="L160" s="61">
        <v>0</v>
      </c>
      <c r="M160" s="61">
        <v>0</v>
      </c>
      <c r="N160" s="61"/>
      <c r="O160" s="61">
        <v>1</v>
      </c>
      <c r="P160" s="61">
        <v>385</v>
      </c>
      <c r="Q160" s="61"/>
      <c r="R160" s="61">
        <v>0</v>
      </c>
      <c r="S160" s="61">
        <v>0</v>
      </c>
      <c r="T160" s="61"/>
      <c r="U160" s="61">
        <v>0</v>
      </c>
      <c r="V160" s="61">
        <v>0</v>
      </c>
      <c r="W160" s="61"/>
      <c r="X160" s="61">
        <v>0</v>
      </c>
      <c r="Y160" s="61">
        <v>0</v>
      </c>
      <c r="Z160" s="61"/>
      <c r="AA160" s="61">
        <v>0</v>
      </c>
      <c r="AB160" s="61">
        <v>0</v>
      </c>
      <c r="AC160" s="61"/>
      <c r="AD160" s="18">
        <v>308</v>
      </c>
      <c r="AE160" s="18">
        <v>78660</v>
      </c>
    </row>
    <row r="161" spans="1:31" ht="12.75">
      <c r="A161" s="59"/>
      <c r="B161" s="60" t="s">
        <v>172</v>
      </c>
      <c r="C161" s="61">
        <v>32</v>
      </c>
      <c r="D161" s="61">
        <v>7594</v>
      </c>
      <c r="E161" s="61"/>
      <c r="F161" s="61">
        <v>31</v>
      </c>
      <c r="G161" s="61">
        <v>3960</v>
      </c>
      <c r="H161" s="61"/>
      <c r="I161" s="61">
        <v>3</v>
      </c>
      <c r="J161" s="61">
        <v>673</v>
      </c>
      <c r="K161" s="61"/>
      <c r="L161" s="61">
        <v>0</v>
      </c>
      <c r="M161" s="61">
        <v>0</v>
      </c>
      <c r="N161" s="61"/>
      <c r="O161" s="61">
        <v>0</v>
      </c>
      <c r="P161" s="61">
        <v>0</v>
      </c>
      <c r="Q161" s="61"/>
      <c r="R161" s="61">
        <v>0</v>
      </c>
      <c r="S161" s="61">
        <v>0</v>
      </c>
      <c r="T161" s="61"/>
      <c r="U161" s="61">
        <v>0</v>
      </c>
      <c r="V161" s="61">
        <v>0</v>
      </c>
      <c r="W161" s="61"/>
      <c r="X161" s="61">
        <v>0</v>
      </c>
      <c r="Y161" s="61">
        <v>0</v>
      </c>
      <c r="Z161" s="61"/>
      <c r="AA161" s="61">
        <v>0</v>
      </c>
      <c r="AB161" s="61">
        <v>0</v>
      </c>
      <c r="AC161" s="61"/>
      <c r="AD161" s="18">
        <v>66</v>
      </c>
      <c r="AE161" s="18">
        <v>12230</v>
      </c>
    </row>
    <row r="162" spans="1:31" ht="12.75">
      <c r="A162" s="59"/>
      <c r="B162" s="60" t="s">
        <v>173</v>
      </c>
      <c r="C162" s="61">
        <v>141</v>
      </c>
      <c r="D162" s="61">
        <v>38752</v>
      </c>
      <c r="E162" s="61"/>
      <c r="F162" s="61">
        <v>76</v>
      </c>
      <c r="G162" s="61">
        <v>13692</v>
      </c>
      <c r="H162" s="61"/>
      <c r="I162" s="61">
        <v>15</v>
      </c>
      <c r="J162" s="61">
        <v>3539</v>
      </c>
      <c r="K162" s="61"/>
      <c r="L162" s="61">
        <v>0</v>
      </c>
      <c r="M162" s="61">
        <v>0</v>
      </c>
      <c r="N162" s="61"/>
      <c r="O162" s="61">
        <v>1</v>
      </c>
      <c r="P162" s="61">
        <v>93</v>
      </c>
      <c r="Q162" s="61"/>
      <c r="R162" s="61">
        <v>0</v>
      </c>
      <c r="S162" s="61">
        <v>0</v>
      </c>
      <c r="T162" s="61"/>
      <c r="U162" s="61">
        <v>0</v>
      </c>
      <c r="V162" s="61">
        <v>0</v>
      </c>
      <c r="W162" s="61"/>
      <c r="X162" s="61">
        <v>0</v>
      </c>
      <c r="Y162" s="61">
        <v>0</v>
      </c>
      <c r="Z162" s="61"/>
      <c r="AA162" s="61">
        <v>0</v>
      </c>
      <c r="AB162" s="61">
        <v>0</v>
      </c>
      <c r="AC162" s="61"/>
      <c r="AD162" s="18">
        <v>233</v>
      </c>
      <c r="AE162" s="18">
        <v>56080</v>
      </c>
    </row>
    <row r="163" spans="1:31" ht="12.75">
      <c r="A163" s="59"/>
      <c r="B163" s="60" t="s">
        <v>174</v>
      </c>
      <c r="C163" s="61">
        <v>20</v>
      </c>
      <c r="D163" s="61">
        <v>4224</v>
      </c>
      <c r="E163" s="61"/>
      <c r="F163" s="61">
        <v>21</v>
      </c>
      <c r="G163" s="61">
        <v>3293</v>
      </c>
      <c r="H163" s="61"/>
      <c r="I163" s="61">
        <v>4</v>
      </c>
      <c r="J163" s="61">
        <v>960</v>
      </c>
      <c r="K163" s="61"/>
      <c r="L163" s="61">
        <v>0</v>
      </c>
      <c r="M163" s="61">
        <v>0</v>
      </c>
      <c r="N163" s="61"/>
      <c r="O163" s="61">
        <v>0</v>
      </c>
      <c r="P163" s="61">
        <v>0</v>
      </c>
      <c r="Q163" s="61"/>
      <c r="R163" s="61">
        <v>0</v>
      </c>
      <c r="S163" s="61">
        <v>0</v>
      </c>
      <c r="T163" s="61"/>
      <c r="U163" s="61">
        <v>0</v>
      </c>
      <c r="V163" s="61">
        <v>0</v>
      </c>
      <c r="W163" s="61"/>
      <c r="X163" s="61">
        <v>0</v>
      </c>
      <c r="Y163" s="61">
        <v>0</v>
      </c>
      <c r="Z163" s="61"/>
      <c r="AA163" s="61">
        <v>0</v>
      </c>
      <c r="AB163" s="61">
        <v>0</v>
      </c>
      <c r="AC163" s="61"/>
      <c r="AD163" s="18">
        <v>45</v>
      </c>
      <c r="AE163" s="18">
        <v>8480</v>
      </c>
    </row>
    <row r="164" spans="1:31" ht="12.75">
      <c r="A164" s="59"/>
      <c r="B164" s="60" t="s">
        <v>175</v>
      </c>
      <c r="C164" s="61">
        <v>31</v>
      </c>
      <c r="D164" s="61">
        <v>8357</v>
      </c>
      <c r="E164" s="61"/>
      <c r="F164" s="61">
        <v>16</v>
      </c>
      <c r="G164" s="61">
        <v>3413</v>
      </c>
      <c r="H164" s="61"/>
      <c r="I164" s="61">
        <v>2</v>
      </c>
      <c r="J164" s="61">
        <v>611</v>
      </c>
      <c r="K164" s="61"/>
      <c r="L164" s="61">
        <v>0</v>
      </c>
      <c r="M164" s="61">
        <v>0</v>
      </c>
      <c r="N164" s="61"/>
      <c r="O164" s="61">
        <v>0</v>
      </c>
      <c r="P164" s="61">
        <v>0</v>
      </c>
      <c r="Q164" s="61"/>
      <c r="R164" s="61">
        <v>0</v>
      </c>
      <c r="S164" s="61">
        <v>0</v>
      </c>
      <c r="T164" s="61"/>
      <c r="U164" s="61">
        <v>0</v>
      </c>
      <c r="V164" s="61">
        <v>0</v>
      </c>
      <c r="W164" s="61"/>
      <c r="X164" s="61">
        <v>0</v>
      </c>
      <c r="Y164" s="61">
        <v>0</v>
      </c>
      <c r="Z164" s="61"/>
      <c r="AA164" s="61">
        <v>0</v>
      </c>
      <c r="AB164" s="61">
        <v>0</v>
      </c>
      <c r="AC164" s="61"/>
      <c r="AD164" s="18">
        <v>49</v>
      </c>
      <c r="AE164" s="18">
        <v>12380</v>
      </c>
    </row>
    <row r="165" spans="1:31" ht="12.75">
      <c r="A165" s="59"/>
      <c r="B165" s="62"/>
      <c r="C165" s="62"/>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3"/>
      <c r="AE165" s="64"/>
    </row>
    <row r="166" spans="1:31" ht="12.75">
      <c r="A166" s="65"/>
      <c r="B166" s="55" t="s">
        <v>176</v>
      </c>
      <c r="C166" s="18">
        <v>1089</v>
      </c>
      <c r="D166" s="18">
        <v>233850</v>
      </c>
      <c r="E166" s="18"/>
      <c r="F166" s="18">
        <v>717</v>
      </c>
      <c r="G166" s="18">
        <v>113010</v>
      </c>
      <c r="H166" s="18"/>
      <c r="I166" s="18">
        <v>90</v>
      </c>
      <c r="J166" s="18">
        <v>18510</v>
      </c>
      <c r="K166" s="18"/>
      <c r="L166" s="18">
        <v>1</v>
      </c>
      <c r="M166" s="18">
        <v>70</v>
      </c>
      <c r="N166" s="18"/>
      <c r="O166" s="18">
        <v>8</v>
      </c>
      <c r="P166" s="18">
        <v>1540</v>
      </c>
      <c r="Q166" s="18"/>
      <c r="R166" s="18">
        <v>0</v>
      </c>
      <c r="S166" s="18">
        <v>0</v>
      </c>
      <c r="T166" s="18"/>
      <c r="U166" s="18">
        <v>0</v>
      </c>
      <c r="V166" s="18">
        <v>0</v>
      </c>
      <c r="W166" s="18"/>
      <c r="X166" s="18">
        <v>0</v>
      </c>
      <c r="Y166" s="18">
        <v>0</v>
      </c>
      <c r="Z166" s="18"/>
      <c r="AA166" s="18">
        <v>0</v>
      </c>
      <c r="AB166" s="18">
        <v>0</v>
      </c>
      <c r="AC166" s="18"/>
      <c r="AD166" s="18">
        <v>1905</v>
      </c>
      <c r="AE166" s="18">
        <v>366980</v>
      </c>
    </row>
    <row r="167" spans="1:31" ht="12.75">
      <c r="A167" s="59"/>
      <c r="B167" s="60" t="s">
        <v>177</v>
      </c>
      <c r="C167" s="61">
        <v>28</v>
      </c>
      <c r="D167" s="61">
        <v>5543</v>
      </c>
      <c r="E167" s="61"/>
      <c r="F167" s="61">
        <v>32</v>
      </c>
      <c r="G167" s="61">
        <v>5797</v>
      </c>
      <c r="H167" s="61"/>
      <c r="I167" s="61">
        <v>2</v>
      </c>
      <c r="J167" s="61">
        <v>477</v>
      </c>
      <c r="K167" s="61"/>
      <c r="L167" s="61">
        <v>0</v>
      </c>
      <c r="M167" s="61">
        <v>0</v>
      </c>
      <c r="N167" s="61"/>
      <c r="O167" s="61">
        <v>0</v>
      </c>
      <c r="P167" s="61">
        <v>0</v>
      </c>
      <c r="Q167" s="61"/>
      <c r="R167" s="61">
        <v>0</v>
      </c>
      <c r="S167" s="61">
        <v>0</v>
      </c>
      <c r="T167" s="61"/>
      <c r="U167" s="61">
        <v>0</v>
      </c>
      <c r="V167" s="61">
        <v>0</v>
      </c>
      <c r="W167" s="61"/>
      <c r="X167" s="61">
        <v>0</v>
      </c>
      <c r="Y167" s="61">
        <v>0</v>
      </c>
      <c r="Z167" s="61"/>
      <c r="AA167" s="61">
        <v>0</v>
      </c>
      <c r="AB167" s="61">
        <v>0</v>
      </c>
      <c r="AC167" s="61"/>
      <c r="AD167" s="18">
        <v>62</v>
      </c>
      <c r="AE167" s="18">
        <v>11820</v>
      </c>
    </row>
    <row r="168" spans="1:31" ht="12.75">
      <c r="A168" s="59"/>
      <c r="B168" s="60" t="s">
        <v>178</v>
      </c>
      <c r="C168" s="61">
        <v>14</v>
      </c>
      <c r="D168" s="61">
        <v>5718</v>
      </c>
      <c r="E168" s="61"/>
      <c r="F168" s="61">
        <v>9</v>
      </c>
      <c r="G168" s="61">
        <v>3452</v>
      </c>
      <c r="H168" s="61"/>
      <c r="I168" s="61">
        <v>3</v>
      </c>
      <c r="J168" s="61">
        <v>1087</v>
      </c>
      <c r="K168" s="61"/>
      <c r="L168" s="61">
        <v>0</v>
      </c>
      <c r="M168" s="61">
        <v>0</v>
      </c>
      <c r="N168" s="61"/>
      <c r="O168" s="61">
        <v>0</v>
      </c>
      <c r="P168" s="61">
        <v>0</v>
      </c>
      <c r="Q168" s="61"/>
      <c r="R168" s="61">
        <v>0</v>
      </c>
      <c r="S168" s="61">
        <v>0</v>
      </c>
      <c r="T168" s="61"/>
      <c r="U168" s="61">
        <v>0</v>
      </c>
      <c r="V168" s="61">
        <v>0</v>
      </c>
      <c r="W168" s="61"/>
      <c r="X168" s="61">
        <v>0</v>
      </c>
      <c r="Y168" s="61">
        <v>0</v>
      </c>
      <c r="Z168" s="61"/>
      <c r="AA168" s="61">
        <v>0</v>
      </c>
      <c r="AB168" s="61">
        <v>0</v>
      </c>
      <c r="AC168" s="61"/>
      <c r="AD168" s="18">
        <v>26</v>
      </c>
      <c r="AE168" s="18">
        <v>10260</v>
      </c>
    </row>
    <row r="169" spans="1:31" ht="12.75">
      <c r="A169" s="59"/>
      <c r="B169" s="60" t="s">
        <v>179</v>
      </c>
      <c r="C169" s="61">
        <v>85</v>
      </c>
      <c r="D169" s="61">
        <v>22989</v>
      </c>
      <c r="E169" s="61"/>
      <c r="F169" s="61">
        <v>13</v>
      </c>
      <c r="G169" s="61">
        <v>3649</v>
      </c>
      <c r="H169" s="61"/>
      <c r="I169" s="61">
        <v>12</v>
      </c>
      <c r="J169" s="61">
        <v>2453</v>
      </c>
      <c r="K169" s="61"/>
      <c r="L169" s="61">
        <v>0</v>
      </c>
      <c r="M169" s="61">
        <v>0</v>
      </c>
      <c r="N169" s="61"/>
      <c r="O169" s="61">
        <v>0</v>
      </c>
      <c r="P169" s="61">
        <v>0</v>
      </c>
      <c r="Q169" s="61"/>
      <c r="R169" s="61">
        <v>0</v>
      </c>
      <c r="S169" s="61">
        <v>0</v>
      </c>
      <c r="T169" s="61"/>
      <c r="U169" s="61">
        <v>0</v>
      </c>
      <c r="V169" s="61">
        <v>0</v>
      </c>
      <c r="W169" s="61"/>
      <c r="X169" s="61">
        <v>0</v>
      </c>
      <c r="Y169" s="61">
        <v>0</v>
      </c>
      <c r="Z169" s="61"/>
      <c r="AA169" s="61">
        <v>0</v>
      </c>
      <c r="AB169" s="61">
        <v>0</v>
      </c>
      <c r="AC169" s="61"/>
      <c r="AD169" s="18">
        <v>110</v>
      </c>
      <c r="AE169" s="18">
        <v>29090</v>
      </c>
    </row>
    <row r="170" spans="1:31" ht="12.75">
      <c r="A170" s="59"/>
      <c r="B170" s="60" t="s">
        <v>180</v>
      </c>
      <c r="C170" s="61">
        <v>190</v>
      </c>
      <c r="D170" s="61">
        <v>30436</v>
      </c>
      <c r="E170" s="61"/>
      <c r="F170" s="61">
        <v>43</v>
      </c>
      <c r="G170" s="61">
        <v>6411</v>
      </c>
      <c r="H170" s="61"/>
      <c r="I170" s="61">
        <v>4</v>
      </c>
      <c r="J170" s="61">
        <v>854</v>
      </c>
      <c r="K170" s="61"/>
      <c r="L170" s="61">
        <v>0</v>
      </c>
      <c r="M170" s="61">
        <v>0</v>
      </c>
      <c r="N170" s="61"/>
      <c r="O170" s="61">
        <v>0</v>
      </c>
      <c r="P170" s="61">
        <v>0</v>
      </c>
      <c r="Q170" s="61"/>
      <c r="R170" s="61">
        <v>0</v>
      </c>
      <c r="S170" s="61">
        <v>0</v>
      </c>
      <c r="T170" s="61"/>
      <c r="U170" s="61">
        <v>0</v>
      </c>
      <c r="V170" s="61">
        <v>0</v>
      </c>
      <c r="W170" s="61"/>
      <c r="X170" s="61">
        <v>0</v>
      </c>
      <c r="Y170" s="61">
        <v>0</v>
      </c>
      <c r="Z170" s="61"/>
      <c r="AA170" s="61">
        <v>0</v>
      </c>
      <c r="AB170" s="61">
        <v>0</v>
      </c>
      <c r="AC170" s="61"/>
      <c r="AD170" s="18">
        <v>237</v>
      </c>
      <c r="AE170" s="18">
        <v>37700</v>
      </c>
    </row>
    <row r="171" spans="1:31" ht="12.75">
      <c r="A171" s="59"/>
      <c r="B171" s="60" t="s">
        <v>181</v>
      </c>
      <c r="C171" s="61">
        <v>194</v>
      </c>
      <c r="D171" s="61">
        <v>35144</v>
      </c>
      <c r="E171" s="61"/>
      <c r="F171" s="61">
        <v>112</v>
      </c>
      <c r="G171" s="61">
        <v>15082</v>
      </c>
      <c r="H171" s="61"/>
      <c r="I171" s="61">
        <v>9</v>
      </c>
      <c r="J171" s="61">
        <v>1609</v>
      </c>
      <c r="K171" s="61"/>
      <c r="L171" s="61">
        <v>0</v>
      </c>
      <c r="M171" s="61">
        <v>0</v>
      </c>
      <c r="N171" s="61"/>
      <c r="O171" s="61">
        <v>1</v>
      </c>
      <c r="P171" s="61">
        <v>68</v>
      </c>
      <c r="Q171" s="61"/>
      <c r="R171" s="61">
        <v>0</v>
      </c>
      <c r="S171" s="61">
        <v>0</v>
      </c>
      <c r="T171" s="61"/>
      <c r="U171" s="61">
        <v>0</v>
      </c>
      <c r="V171" s="61">
        <v>0</v>
      </c>
      <c r="W171" s="61"/>
      <c r="X171" s="61">
        <v>0</v>
      </c>
      <c r="Y171" s="61">
        <v>0</v>
      </c>
      <c r="Z171" s="61"/>
      <c r="AA171" s="61">
        <v>0</v>
      </c>
      <c r="AB171" s="61">
        <v>0</v>
      </c>
      <c r="AC171" s="61"/>
      <c r="AD171" s="18">
        <v>316</v>
      </c>
      <c r="AE171" s="18">
        <v>51900</v>
      </c>
    </row>
    <row r="172" spans="1:31" ht="12.75">
      <c r="A172" s="59"/>
      <c r="B172" s="60" t="s">
        <v>182</v>
      </c>
      <c r="C172" s="61">
        <v>49</v>
      </c>
      <c r="D172" s="61">
        <v>10930</v>
      </c>
      <c r="E172" s="61"/>
      <c r="F172" s="61">
        <v>77</v>
      </c>
      <c r="G172" s="61">
        <v>11645</v>
      </c>
      <c r="H172" s="61"/>
      <c r="I172" s="61">
        <v>8</v>
      </c>
      <c r="J172" s="61">
        <v>1250</v>
      </c>
      <c r="K172" s="61"/>
      <c r="L172" s="61">
        <v>0</v>
      </c>
      <c r="M172" s="61">
        <v>0</v>
      </c>
      <c r="N172" s="61"/>
      <c r="O172" s="61">
        <v>0</v>
      </c>
      <c r="P172" s="61">
        <v>0</v>
      </c>
      <c r="Q172" s="61"/>
      <c r="R172" s="61">
        <v>0</v>
      </c>
      <c r="S172" s="61">
        <v>0</v>
      </c>
      <c r="T172" s="61"/>
      <c r="U172" s="61">
        <v>0</v>
      </c>
      <c r="V172" s="61">
        <v>0</v>
      </c>
      <c r="W172" s="61"/>
      <c r="X172" s="61">
        <v>0</v>
      </c>
      <c r="Y172" s="61">
        <v>0</v>
      </c>
      <c r="Z172" s="61"/>
      <c r="AA172" s="61">
        <v>0</v>
      </c>
      <c r="AB172" s="61">
        <v>0</v>
      </c>
      <c r="AC172" s="61"/>
      <c r="AD172" s="18">
        <v>134</v>
      </c>
      <c r="AE172" s="18">
        <v>23830</v>
      </c>
    </row>
    <row r="173" spans="1:31" ht="12.75">
      <c r="A173" s="59"/>
      <c r="B173" s="60" t="s">
        <v>183</v>
      </c>
      <c r="C173" s="61">
        <v>131</v>
      </c>
      <c r="D173" s="61">
        <v>24752</v>
      </c>
      <c r="E173" s="61"/>
      <c r="F173" s="61">
        <v>107</v>
      </c>
      <c r="G173" s="61">
        <v>15327</v>
      </c>
      <c r="H173" s="61"/>
      <c r="I173" s="61">
        <v>8</v>
      </c>
      <c r="J173" s="61">
        <v>1760</v>
      </c>
      <c r="K173" s="61"/>
      <c r="L173" s="61">
        <v>0</v>
      </c>
      <c r="M173" s="61">
        <v>0</v>
      </c>
      <c r="N173" s="61"/>
      <c r="O173" s="61">
        <v>0</v>
      </c>
      <c r="P173" s="61">
        <v>0</v>
      </c>
      <c r="Q173" s="61"/>
      <c r="R173" s="61">
        <v>0</v>
      </c>
      <c r="S173" s="61">
        <v>0</v>
      </c>
      <c r="T173" s="61"/>
      <c r="U173" s="61">
        <v>0</v>
      </c>
      <c r="V173" s="61">
        <v>0</v>
      </c>
      <c r="W173" s="61"/>
      <c r="X173" s="61">
        <v>0</v>
      </c>
      <c r="Y173" s="61">
        <v>0</v>
      </c>
      <c r="Z173" s="61"/>
      <c r="AA173" s="61">
        <v>0</v>
      </c>
      <c r="AB173" s="61">
        <v>0</v>
      </c>
      <c r="AC173" s="61"/>
      <c r="AD173" s="18">
        <v>246</v>
      </c>
      <c r="AE173" s="18">
        <v>41840</v>
      </c>
    </row>
    <row r="174" spans="1:31" ht="12.75">
      <c r="A174" s="59"/>
      <c r="B174" s="60" t="s">
        <v>184</v>
      </c>
      <c r="C174" s="61">
        <v>0</v>
      </c>
      <c r="D174" s="61">
        <v>0</v>
      </c>
      <c r="E174" s="61"/>
      <c r="F174" s="61">
        <v>1</v>
      </c>
      <c r="G174" s="61">
        <v>265</v>
      </c>
      <c r="H174" s="61"/>
      <c r="I174" s="61">
        <v>0</v>
      </c>
      <c r="J174" s="61">
        <v>0</v>
      </c>
      <c r="K174" s="61"/>
      <c r="L174" s="61">
        <v>0</v>
      </c>
      <c r="M174" s="61">
        <v>0</v>
      </c>
      <c r="N174" s="61"/>
      <c r="O174" s="61">
        <v>0</v>
      </c>
      <c r="P174" s="61">
        <v>0</v>
      </c>
      <c r="Q174" s="61"/>
      <c r="R174" s="61">
        <v>0</v>
      </c>
      <c r="S174" s="61">
        <v>0</v>
      </c>
      <c r="T174" s="61"/>
      <c r="U174" s="61">
        <v>0</v>
      </c>
      <c r="V174" s="61">
        <v>0</v>
      </c>
      <c r="W174" s="61"/>
      <c r="X174" s="61">
        <v>0</v>
      </c>
      <c r="Y174" s="61">
        <v>0</v>
      </c>
      <c r="Z174" s="61"/>
      <c r="AA174" s="61">
        <v>0</v>
      </c>
      <c r="AB174" s="61">
        <v>0</v>
      </c>
      <c r="AC174" s="61"/>
      <c r="AD174" s="18">
        <v>1</v>
      </c>
      <c r="AE174" s="18">
        <v>270</v>
      </c>
    </row>
    <row r="175" spans="1:31" ht="12.75">
      <c r="A175" s="59"/>
      <c r="B175" s="60" t="s">
        <v>185</v>
      </c>
      <c r="C175" s="61">
        <v>32</v>
      </c>
      <c r="D175" s="61">
        <v>8891</v>
      </c>
      <c r="E175" s="61"/>
      <c r="F175" s="61">
        <v>27</v>
      </c>
      <c r="G175" s="61">
        <v>4774</v>
      </c>
      <c r="H175" s="61"/>
      <c r="I175" s="61">
        <v>3</v>
      </c>
      <c r="J175" s="61">
        <v>627</v>
      </c>
      <c r="K175" s="61"/>
      <c r="L175" s="61">
        <v>0</v>
      </c>
      <c r="M175" s="61">
        <v>0</v>
      </c>
      <c r="N175" s="61"/>
      <c r="O175" s="61">
        <v>3</v>
      </c>
      <c r="P175" s="61">
        <v>828</v>
      </c>
      <c r="Q175" s="61"/>
      <c r="R175" s="61">
        <v>0</v>
      </c>
      <c r="S175" s="61">
        <v>0</v>
      </c>
      <c r="T175" s="61"/>
      <c r="U175" s="61">
        <v>0</v>
      </c>
      <c r="V175" s="61">
        <v>0</v>
      </c>
      <c r="W175" s="61"/>
      <c r="X175" s="61">
        <v>0</v>
      </c>
      <c r="Y175" s="61">
        <v>0</v>
      </c>
      <c r="Z175" s="61"/>
      <c r="AA175" s="61">
        <v>0</v>
      </c>
      <c r="AB175" s="61">
        <v>0</v>
      </c>
      <c r="AC175" s="61"/>
      <c r="AD175" s="18">
        <v>65</v>
      </c>
      <c r="AE175" s="18">
        <v>15120</v>
      </c>
    </row>
    <row r="176" spans="1:31" ht="12.75">
      <c r="A176" s="59"/>
      <c r="B176" s="60" t="s">
        <v>186</v>
      </c>
      <c r="C176" s="61">
        <v>57</v>
      </c>
      <c r="D176" s="61">
        <v>15765</v>
      </c>
      <c r="E176" s="61"/>
      <c r="F176" s="61">
        <v>8</v>
      </c>
      <c r="G176" s="61">
        <v>1699</v>
      </c>
      <c r="H176" s="61"/>
      <c r="I176" s="61">
        <v>6</v>
      </c>
      <c r="J176" s="61">
        <v>1016</v>
      </c>
      <c r="K176" s="61"/>
      <c r="L176" s="61">
        <v>0</v>
      </c>
      <c r="M176" s="61">
        <v>0</v>
      </c>
      <c r="N176" s="61"/>
      <c r="O176" s="61">
        <v>0</v>
      </c>
      <c r="P176" s="61">
        <v>0</v>
      </c>
      <c r="Q176" s="61"/>
      <c r="R176" s="61">
        <v>0</v>
      </c>
      <c r="S176" s="61">
        <v>0</v>
      </c>
      <c r="T176" s="61"/>
      <c r="U176" s="61">
        <v>0</v>
      </c>
      <c r="V176" s="61">
        <v>0</v>
      </c>
      <c r="W176" s="61"/>
      <c r="X176" s="61">
        <v>0</v>
      </c>
      <c r="Y176" s="61">
        <v>0</v>
      </c>
      <c r="Z176" s="61"/>
      <c r="AA176" s="61">
        <v>0</v>
      </c>
      <c r="AB176" s="61">
        <v>0</v>
      </c>
      <c r="AC176" s="61"/>
      <c r="AD176" s="18">
        <v>71</v>
      </c>
      <c r="AE176" s="18">
        <v>18480</v>
      </c>
    </row>
    <row r="177" spans="1:31" ht="12.75">
      <c r="A177" s="59"/>
      <c r="B177" s="60" t="s">
        <v>187</v>
      </c>
      <c r="C177" s="61">
        <v>21</v>
      </c>
      <c r="D177" s="61">
        <v>7484</v>
      </c>
      <c r="E177" s="61"/>
      <c r="F177" s="61">
        <v>4</v>
      </c>
      <c r="G177" s="61">
        <v>1795</v>
      </c>
      <c r="H177" s="61"/>
      <c r="I177" s="61">
        <v>2</v>
      </c>
      <c r="J177" s="61">
        <v>845</v>
      </c>
      <c r="K177" s="61"/>
      <c r="L177" s="61">
        <v>0</v>
      </c>
      <c r="M177" s="61">
        <v>0</v>
      </c>
      <c r="N177" s="61"/>
      <c r="O177" s="61">
        <v>0</v>
      </c>
      <c r="P177" s="61">
        <v>0</v>
      </c>
      <c r="Q177" s="61"/>
      <c r="R177" s="61">
        <v>0</v>
      </c>
      <c r="S177" s="61">
        <v>0</v>
      </c>
      <c r="T177" s="61"/>
      <c r="U177" s="61">
        <v>0</v>
      </c>
      <c r="V177" s="61">
        <v>0</v>
      </c>
      <c r="W177" s="61"/>
      <c r="X177" s="61">
        <v>0</v>
      </c>
      <c r="Y177" s="61">
        <v>0</v>
      </c>
      <c r="Z177" s="61"/>
      <c r="AA177" s="61">
        <v>0</v>
      </c>
      <c r="AB177" s="61">
        <v>0</v>
      </c>
      <c r="AC177" s="61"/>
      <c r="AD177" s="18">
        <v>27</v>
      </c>
      <c r="AE177" s="18">
        <v>10120</v>
      </c>
    </row>
    <row r="178" spans="1:31" ht="12.75">
      <c r="A178" s="59"/>
      <c r="B178" s="60" t="s">
        <v>188</v>
      </c>
      <c r="C178" s="61">
        <v>100</v>
      </c>
      <c r="D178" s="61">
        <v>17808</v>
      </c>
      <c r="E178" s="61"/>
      <c r="F178" s="61">
        <v>113</v>
      </c>
      <c r="G178" s="61">
        <v>15864</v>
      </c>
      <c r="H178" s="61"/>
      <c r="I178" s="61">
        <v>8</v>
      </c>
      <c r="J178" s="61">
        <v>1532</v>
      </c>
      <c r="K178" s="61"/>
      <c r="L178" s="61">
        <v>1</v>
      </c>
      <c r="M178" s="61">
        <v>69</v>
      </c>
      <c r="N178" s="61"/>
      <c r="O178" s="61">
        <v>1</v>
      </c>
      <c r="P178" s="61">
        <v>185</v>
      </c>
      <c r="Q178" s="61"/>
      <c r="R178" s="61">
        <v>0</v>
      </c>
      <c r="S178" s="61">
        <v>0</v>
      </c>
      <c r="T178" s="61"/>
      <c r="U178" s="61">
        <v>0</v>
      </c>
      <c r="V178" s="61">
        <v>0</v>
      </c>
      <c r="W178" s="61"/>
      <c r="X178" s="61">
        <v>0</v>
      </c>
      <c r="Y178" s="61">
        <v>0</v>
      </c>
      <c r="Z178" s="61"/>
      <c r="AA178" s="61">
        <v>0</v>
      </c>
      <c r="AB178" s="61">
        <v>0</v>
      </c>
      <c r="AC178" s="61"/>
      <c r="AD178" s="18">
        <v>223</v>
      </c>
      <c r="AE178" s="18">
        <v>35460</v>
      </c>
    </row>
    <row r="179" spans="1:31" ht="12.75">
      <c r="A179" s="59"/>
      <c r="B179" s="66" t="s">
        <v>189</v>
      </c>
      <c r="C179" s="61">
        <v>56</v>
      </c>
      <c r="D179" s="61">
        <v>13233</v>
      </c>
      <c r="E179" s="61"/>
      <c r="F179" s="61">
        <v>31</v>
      </c>
      <c r="G179" s="61">
        <v>6305</v>
      </c>
      <c r="H179" s="61"/>
      <c r="I179" s="61">
        <v>6</v>
      </c>
      <c r="J179" s="61">
        <v>1174</v>
      </c>
      <c r="K179" s="61"/>
      <c r="L179" s="61">
        <v>0</v>
      </c>
      <c r="M179" s="61">
        <v>0</v>
      </c>
      <c r="N179" s="61"/>
      <c r="O179" s="61">
        <v>1</v>
      </c>
      <c r="P179" s="61">
        <v>194</v>
      </c>
      <c r="Q179" s="61"/>
      <c r="R179" s="61">
        <v>0</v>
      </c>
      <c r="S179" s="61">
        <v>0</v>
      </c>
      <c r="T179" s="61"/>
      <c r="U179" s="61">
        <v>0</v>
      </c>
      <c r="V179" s="61">
        <v>0</v>
      </c>
      <c r="W179" s="61"/>
      <c r="X179" s="61">
        <v>0</v>
      </c>
      <c r="Y179" s="61">
        <v>0</v>
      </c>
      <c r="Z179" s="61"/>
      <c r="AA179" s="61">
        <v>0</v>
      </c>
      <c r="AB179" s="61">
        <v>0</v>
      </c>
      <c r="AC179" s="61"/>
      <c r="AD179" s="18">
        <v>94</v>
      </c>
      <c r="AE179" s="18">
        <v>20910</v>
      </c>
    </row>
    <row r="180" spans="1:31" ht="12.75">
      <c r="A180" s="59"/>
      <c r="B180" s="66" t="s">
        <v>190</v>
      </c>
      <c r="C180" s="61">
        <v>48</v>
      </c>
      <c r="D180" s="61">
        <v>13927</v>
      </c>
      <c r="E180" s="61"/>
      <c r="F180" s="61">
        <v>7</v>
      </c>
      <c r="G180" s="61">
        <v>1188</v>
      </c>
      <c r="H180" s="61"/>
      <c r="I180" s="61">
        <v>5</v>
      </c>
      <c r="J180" s="61">
        <v>1172</v>
      </c>
      <c r="K180" s="61"/>
      <c r="L180" s="61">
        <v>0</v>
      </c>
      <c r="M180" s="61">
        <v>0</v>
      </c>
      <c r="N180" s="61"/>
      <c r="O180" s="61">
        <v>0</v>
      </c>
      <c r="P180" s="61">
        <v>0</v>
      </c>
      <c r="Q180" s="61"/>
      <c r="R180" s="61">
        <v>0</v>
      </c>
      <c r="S180" s="61">
        <v>0</v>
      </c>
      <c r="T180" s="61"/>
      <c r="U180" s="61">
        <v>0</v>
      </c>
      <c r="V180" s="61">
        <v>0</v>
      </c>
      <c r="W180" s="61"/>
      <c r="X180" s="61">
        <v>0</v>
      </c>
      <c r="Y180" s="61">
        <v>0</v>
      </c>
      <c r="Z180" s="61"/>
      <c r="AA180" s="61">
        <v>0</v>
      </c>
      <c r="AB180" s="61">
        <v>0</v>
      </c>
      <c r="AC180" s="61"/>
      <c r="AD180" s="18">
        <v>60</v>
      </c>
      <c r="AE180" s="18">
        <v>16290</v>
      </c>
    </row>
    <row r="181" spans="1:31" ht="12.75">
      <c r="A181" s="59"/>
      <c r="B181" s="66" t="s">
        <v>191</v>
      </c>
      <c r="C181" s="61">
        <v>18</v>
      </c>
      <c r="D181" s="61">
        <v>6812</v>
      </c>
      <c r="E181" s="61"/>
      <c r="F181" s="61">
        <v>9</v>
      </c>
      <c r="G181" s="61">
        <v>2019</v>
      </c>
      <c r="H181" s="61"/>
      <c r="I181" s="61">
        <v>4</v>
      </c>
      <c r="J181" s="61">
        <v>693</v>
      </c>
      <c r="K181" s="61"/>
      <c r="L181" s="61">
        <v>0</v>
      </c>
      <c r="M181" s="61">
        <v>0</v>
      </c>
      <c r="N181" s="61"/>
      <c r="O181" s="61">
        <v>0</v>
      </c>
      <c r="P181" s="61">
        <v>0</v>
      </c>
      <c r="Q181" s="61"/>
      <c r="R181" s="61">
        <v>0</v>
      </c>
      <c r="S181" s="61">
        <v>0</v>
      </c>
      <c r="T181" s="61"/>
      <c r="U181" s="61">
        <v>0</v>
      </c>
      <c r="V181" s="61">
        <v>0</v>
      </c>
      <c r="W181" s="61"/>
      <c r="X181" s="61">
        <v>0</v>
      </c>
      <c r="Y181" s="61">
        <v>0</v>
      </c>
      <c r="Z181" s="61"/>
      <c r="AA181" s="61">
        <v>0</v>
      </c>
      <c r="AB181" s="61">
        <v>0</v>
      </c>
      <c r="AC181" s="61"/>
      <c r="AD181" s="18">
        <v>31</v>
      </c>
      <c r="AE181" s="18">
        <v>9520</v>
      </c>
    </row>
    <row r="182" spans="1:31" ht="12.75">
      <c r="A182" s="59"/>
      <c r="B182" s="66" t="s">
        <v>192</v>
      </c>
      <c r="C182" s="61">
        <v>66</v>
      </c>
      <c r="D182" s="61">
        <v>14417</v>
      </c>
      <c r="E182" s="61"/>
      <c r="F182" s="61">
        <v>124</v>
      </c>
      <c r="G182" s="61">
        <v>17735</v>
      </c>
      <c r="H182" s="61"/>
      <c r="I182" s="61">
        <v>10</v>
      </c>
      <c r="J182" s="61">
        <v>1964</v>
      </c>
      <c r="K182" s="61"/>
      <c r="L182" s="61">
        <v>0</v>
      </c>
      <c r="M182" s="61">
        <v>0</v>
      </c>
      <c r="N182" s="61"/>
      <c r="O182" s="61">
        <v>2</v>
      </c>
      <c r="P182" s="61">
        <v>267</v>
      </c>
      <c r="Q182" s="61"/>
      <c r="R182" s="61">
        <v>0</v>
      </c>
      <c r="S182" s="61">
        <v>0</v>
      </c>
      <c r="T182" s="61"/>
      <c r="U182" s="61">
        <v>0</v>
      </c>
      <c r="V182" s="61">
        <v>0</v>
      </c>
      <c r="W182" s="61"/>
      <c r="X182" s="61">
        <v>0</v>
      </c>
      <c r="Y182" s="61">
        <v>0</v>
      </c>
      <c r="Z182" s="61"/>
      <c r="AA182" s="61">
        <v>0</v>
      </c>
      <c r="AB182" s="61">
        <v>0</v>
      </c>
      <c r="AC182" s="61"/>
      <c r="AD182" s="18">
        <v>202</v>
      </c>
      <c r="AE182" s="18">
        <v>34380</v>
      </c>
    </row>
    <row r="183" spans="1:31" ht="12.75">
      <c r="A183" s="40"/>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67"/>
      <c r="AE183" s="40"/>
    </row>
    <row r="184" spans="1:31" ht="12.75">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9" t="s">
        <v>193</v>
      </c>
      <c r="AB184" s="70"/>
      <c r="AC184" s="70"/>
      <c r="AD184" s="70"/>
      <c r="AE184" s="70"/>
    </row>
    <row r="185" spans="1:31" ht="12.75">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71"/>
      <c r="AB185" s="72"/>
      <c r="AC185" s="72"/>
      <c r="AD185" s="73"/>
      <c r="AE185" s="72"/>
    </row>
    <row r="186" spans="1:31" ht="12.75">
      <c r="A186" s="31" t="s">
        <v>21</v>
      </c>
      <c r="B186" s="74"/>
      <c r="C186" s="74"/>
      <c r="D186" s="68"/>
      <c r="E186" s="68"/>
      <c r="F186" s="68"/>
      <c r="G186" s="68"/>
      <c r="H186" s="68"/>
      <c r="I186" s="68"/>
      <c r="J186" s="68"/>
      <c r="K186" s="68"/>
      <c r="L186" s="68"/>
      <c r="M186" s="68"/>
      <c r="N186" s="68"/>
      <c r="O186" s="68"/>
      <c r="P186" s="68"/>
      <c r="Q186" s="68"/>
      <c r="R186" s="68"/>
      <c r="S186" s="68"/>
      <c r="T186" s="68"/>
      <c r="U186" s="68"/>
      <c r="V186" s="68"/>
      <c r="W186" s="71"/>
      <c r="X186" s="71"/>
      <c r="Y186" s="71"/>
      <c r="Z186" s="71"/>
      <c r="AA186" s="71"/>
      <c r="AB186" s="71"/>
      <c r="AC186" s="71"/>
      <c r="AD186" s="75"/>
      <c r="AE186" s="68"/>
    </row>
    <row r="187" spans="1:31" ht="12.75">
      <c r="A187" s="31" t="s">
        <v>194</v>
      </c>
      <c r="B187" s="74"/>
      <c r="C187" s="68"/>
      <c r="D187" s="68"/>
      <c r="E187" s="68"/>
      <c r="F187" s="68"/>
      <c r="G187" s="68"/>
      <c r="H187" s="68"/>
      <c r="I187" s="68"/>
      <c r="J187" s="68"/>
      <c r="K187" s="68"/>
      <c r="L187" s="68"/>
      <c r="M187" s="68"/>
      <c r="N187" s="68"/>
      <c r="O187" s="68"/>
      <c r="P187" s="68"/>
      <c r="Q187" s="68"/>
      <c r="R187" s="68"/>
      <c r="S187" s="68"/>
      <c r="T187" s="68"/>
      <c r="U187" s="68"/>
      <c r="V187" s="68"/>
      <c r="W187" s="71"/>
      <c r="X187" s="71"/>
      <c r="Y187" s="71"/>
      <c r="Z187" s="71"/>
      <c r="AA187" s="71"/>
      <c r="AB187" s="71"/>
      <c r="AC187" s="71"/>
      <c r="AD187" s="75"/>
      <c r="AE187" s="68"/>
    </row>
    <row r="188" spans="1:31" ht="12.75">
      <c r="A188" s="76" t="s">
        <v>195</v>
      </c>
      <c r="B188" s="74"/>
      <c r="C188" s="74"/>
      <c r="D188" s="74"/>
      <c r="E188" s="74"/>
      <c r="F188" s="74"/>
      <c r="G188" s="77"/>
      <c r="H188" s="77"/>
      <c r="I188" s="77"/>
      <c r="J188" s="77"/>
      <c r="K188" s="77"/>
      <c r="L188" s="68"/>
      <c r="M188" s="68"/>
      <c r="N188" s="68"/>
      <c r="O188" s="68"/>
      <c r="P188" s="68"/>
      <c r="Q188" s="68"/>
      <c r="R188" s="68"/>
      <c r="S188" s="68"/>
      <c r="T188" s="68"/>
      <c r="U188" s="68"/>
      <c r="V188" s="68"/>
      <c r="W188" s="68"/>
      <c r="X188" s="68"/>
      <c r="Y188" s="68"/>
      <c r="Z188" s="68"/>
      <c r="AA188" s="68"/>
      <c r="AB188" s="68"/>
      <c r="AC188" s="68"/>
      <c r="AD188" s="75"/>
      <c r="AE188" s="68"/>
    </row>
    <row r="189" spans="1:31" ht="12.75">
      <c r="A189" s="78" t="s">
        <v>196</v>
      </c>
      <c r="B189" s="74"/>
      <c r="C189" s="74"/>
      <c r="D189" s="74"/>
      <c r="E189" s="74"/>
      <c r="F189" s="74"/>
      <c r="G189" s="74"/>
      <c r="H189" s="74"/>
      <c r="I189" s="74"/>
      <c r="J189" s="74"/>
      <c r="K189" s="74"/>
      <c r="L189" s="74"/>
      <c r="M189" s="74"/>
      <c r="N189" s="74"/>
      <c r="O189" s="74"/>
      <c r="P189" s="74"/>
      <c r="Q189" s="74"/>
      <c r="R189" s="68"/>
      <c r="S189" s="68"/>
      <c r="T189" s="68"/>
      <c r="U189" s="68"/>
      <c r="V189" s="68"/>
      <c r="W189" s="68"/>
      <c r="X189" s="68"/>
      <c r="Y189" s="68"/>
      <c r="Z189" s="68"/>
      <c r="AA189" s="68"/>
      <c r="AB189" s="68"/>
      <c r="AC189" s="68"/>
      <c r="AD189" s="75"/>
      <c r="AE189" s="68"/>
    </row>
    <row r="190" spans="1:31" ht="12.75">
      <c r="A190" s="79" t="s">
        <v>197</v>
      </c>
      <c r="B190" s="79"/>
      <c r="C190" s="79"/>
      <c r="D190" s="79"/>
      <c r="E190" s="79"/>
      <c r="F190" s="79"/>
      <c r="G190" s="79"/>
      <c r="H190" s="79"/>
      <c r="I190" s="79"/>
      <c r="J190" s="79"/>
      <c r="K190" s="79"/>
      <c r="L190" s="79"/>
      <c r="M190" s="79"/>
      <c r="N190" s="79"/>
      <c r="O190" s="79"/>
      <c r="P190" s="79"/>
      <c r="Q190" s="79"/>
      <c r="R190" s="74"/>
      <c r="S190" s="74"/>
      <c r="T190" s="74"/>
      <c r="U190" s="74"/>
      <c r="V190" s="74"/>
      <c r="W190" s="74"/>
      <c r="X190" s="74"/>
      <c r="Y190" s="74"/>
      <c r="Z190" s="74"/>
      <c r="AA190" s="74"/>
      <c r="AB190" s="74"/>
      <c r="AC190" s="74"/>
      <c r="AD190" s="74"/>
      <c r="AE190" s="74"/>
    </row>
  </sheetData>
  <mergeCells count="19">
    <mergeCell ref="A189:Q189"/>
    <mergeCell ref="A190:AE190"/>
    <mergeCell ref="AA184:AE184"/>
    <mergeCell ref="A186:C186"/>
    <mergeCell ref="A187:B187"/>
    <mergeCell ref="A188:F188"/>
    <mergeCell ref="U9:V9"/>
    <mergeCell ref="X9:Y9"/>
    <mergeCell ref="AA9:AB9"/>
    <mergeCell ref="AD9:AE9"/>
    <mergeCell ref="A3:U3"/>
    <mergeCell ref="A5:B5"/>
    <mergeCell ref="B9:B10"/>
    <mergeCell ref="C9:D9"/>
    <mergeCell ref="F9:G9"/>
    <mergeCell ref="I9:J9"/>
    <mergeCell ref="L9:M9"/>
    <mergeCell ref="O9:P9"/>
    <mergeCell ref="R9:S9"/>
  </mergeCells>
  <hyperlinks>
    <hyperlink ref="A1" r:id="rId1" display="http://www.brin.ac.uk/figures"/>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5"/>
  <dimension ref="A1:AE190"/>
  <sheetViews>
    <sheetView showGridLines="0" workbookViewId="0" topLeftCell="A1">
      <selection activeCell="A2" sqref="A2"/>
    </sheetView>
  </sheetViews>
  <sheetFormatPr defaultColWidth="9.140625" defaultRowHeight="12.75"/>
  <sheetData>
    <row r="1" ht="12.75">
      <c r="A1" s="89" t="s">
        <v>208</v>
      </c>
    </row>
    <row r="3" spans="1:31" ht="13.5">
      <c r="A3" s="36" t="s">
        <v>204</v>
      </c>
      <c r="B3" s="36"/>
      <c r="C3" s="36"/>
      <c r="D3" s="36"/>
      <c r="E3" s="36"/>
      <c r="F3" s="36"/>
      <c r="G3" s="36"/>
      <c r="H3" s="36"/>
      <c r="I3" s="36"/>
      <c r="J3" s="36"/>
      <c r="K3" s="36"/>
      <c r="L3" s="36"/>
      <c r="M3" s="36"/>
      <c r="N3" s="36"/>
      <c r="O3" s="36"/>
      <c r="P3" s="36"/>
      <c r="Q3" s="36"/>
      <c r="R3" s="36"/>
      <c r="S3" s="36"/>
      <c r="T3" s="36"/>
      <c r="U3" s="36"/>
      <c r="V3" s="36"/>
      <c r="W3" s="37"/>
      <c r="X3" s="37"/>
      <c r="Y3" s="37"/>
      <c r="Z3" s="37"/>
      <c r="AA3" s="37"/>
      <c r="AB3" s="37"/>
      <c r="AC3" s="37"/>
      <c r="AD3" s="38"/>
      <c r="AE3" s="38"/>
    </row>
    <row r="4" spans="1:31" ht="12.75">
      <c r="A4" s="80" t="s">
        <v>0</v>
      </c>
      <c r="B4" s="5"/>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row>
    <row r="5" spans="1:31" ht="12.75">
      <c r="A5" s="1" t="s">
        <v>1</v>
      </c>
      <c r="B5" s="39"/>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row>
    <row r="6" spans="1:31" ht="12.75">
      <c r="A6" s="8" t="s">
        <v>199</v>
      </c>
      <c r="B6" s="5"/>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row>
    <row r="7" spans="1:31" ht="12.75">
      <c r="A7" s="8" t="s">
        <v>203</v>
      </c>
      <c r="B7" s="5"/>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row>
    <row r="8" spans="1:31" ht="12.75">
      <c r="A8" s="40"/>
      <c r="B8" s="40"/>
      <c r="C8" s="41"/>
      <c r="D8" s="41"/>
      <c r="E8" s="41"/>
      <c r="F8" s="41"/>
      <c r="G8" s="42"/>
      <c r="H8" s="42"/>
      <c r="I8" s="42"/>
      <c r="J8" s="42"/>
      <c r="K8" s="42"/>
      <c r="L8" s="42"/>
      <c r="M8" s="42"/>
      <c r="N8" s="42"/>
      <c r="O8" s="42"/>
      <c r="P8" s="42"/>
      <c r="Q8" s="42"/>
      <c r="R8" s="42"/>
      <c r="S8" s="42"/>
      <c r="T8" s="42"/>
      <c r="U8" s="42"/>
      <c r="V8" s="42"/>
      <c r="W8" s="42"/>
      <c r="X8" s="42"/>
      <c r="Y8" s="42"/>
      <c r="Z8" s="42"/>
      <c r="AA8" s="42"/>
      <c r="AB8" s="42"/>
      <c r="AC8" s="42"/>
      <c r="AD8" s="42"/>
      <c r="AE8" s="42"/>
    </row>
    <row r="9" spans="1:31" ht="12.75">
      <c r="A9" s="42"/>
      <c r="B9" s="44"/>
      <c r="C9" s="45" t="s">
        <v>27</v>
      </c>
      <c r="D9" s="45"/>
      <c r="E9" s="46"/>
      <c r="F9" s="45" t="s">
        <v>12</v>
      </c>
      <c r="G9" s="45"/>
      <c r="H9" s="46"/>
      <c r="I9" s="45" t="s">
        <v>13</v>
      </c>
      <c r="J9" s="45"/>
      <c r="K9" s="46"/>
      <c r="L9" s="45" t="s">
        <v>14</v>
      </c>
      <c r="M9" s="45"/>
      <c r="N9" s="47"/>
      <c r="O9" s="45" t="s">
        <v>28</v>
      </c>
      <c r="P9" s="45"/>
      <c r="Q9" s="46"/>
      <c r="R9" s="45" t="s">
        <v>15</v>
      </c>
      <c r="S9" s="45"/>
      <c r="T9" s="46"/>
      <c r="U9" s="45" t="s">
        <v>16</v>
      </c>
      <c r="V9" s="45"/>
      <c r="W9" s="47"/>
      <c r="X9" s="45" t="s">
        <v>17</v>
      </c>
      <c r="Y9" s="45"/>
      <c r="Z9" s="46"/>
      <c r="AA9" s="45" t="s">
        <v>18</v>
      </c>
      <c r="AB9" s="45"/>
      <c r="AC9" s="47"/>
      <c r="AD9" s="45" t="s">
        <v>8</v>
      </c>
      <c r="AE9" s="45"/>
    </row>
    <row r="10" spans="1:31" ht="22.5">
      <c r="A10" s="49"/>
      <c r="B10" s="50"/>
      <c r="C10" s="51" t="s">
        <v>29</v>
      </c>
      <c r="D10" s="51" t="s">
        <v>30</v>
      </c>
      <c r="E10" s="51"/>
      <c r="F10" s="51" t="s">
        <v>29</v>
      </c>
      <c r="G10" s="51" t="s">
        <v>30</v>
      </c>
      <c r="H10" s="51"/>
      <c r="I10" s="51" t="s">
        <v>29</v>
      </c>
      <c r="J10" s="51" t="s">
        <v>30</v>
      </c>
      <c r="K10" s="51"/>
      <c r="L10" s="51" t="s">
        <v>29</v>
      </c>
      <c r="M10" s="51" t="s">
        <v>30</v>
      </c>
      <c r="N10" s="51"/>
      <c r="O10" s="51" t="s">
        <v>29</v>
      </c>
      <c r="P10" s="51" t="s">
        <v>30</v>
      </c>
      <c r="Q10" s="51"/>
      <c r="R10" s="51" t="s">
        <v>29</v>
      </c>
      <c r="S10" s="51" t="s">
        <v>30</v>
      </c>
      <c r="T10" s="51"/>
      <c r="U10" s="51" t="s">
        <v>29</v>
      </c>
      <c r="V10" s="51" t="s">
        <v>30</v>
      </c>
      <c r="W10" s="51"/>
      <c r="X10" s="51" t="s">
        <v>29</v>
      </c>
      <c r="Y10" s="51" t="s">
        <v>30</v>
      </c>
      <c r="Z10" s="51"/>
      <c r="AA10" s="51" t="s">
        <v>29</v>
      </c>
      <c r="AB10" s="51" t="s">
        <v>30</v>
      </c>
      <c r="AC10" s="51"/>
      <c r="AD10" s="51" t="s">
        <v>29</v>
      </c>
      <c r="AE10" s="51" t="s">
        <v>30</v>
      </c>
    </row>
    <row r="11" spans="1:31" ht="12.75">
      <c r="A11" s="43"/>
      <c r="B11" s="84"/>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4"/>
    </row>
    <row r="12" spans="1:31" ht="12.75">
      <c r="A12" s="56"/>
      <c r="B12" s="55" t="s">
        <v>31</v>
      </c>
      <c r="C12" s="18">
        <v>2751</v>
      </c>
      <c r="D12" s="18">
        <v>2718880</v>
      </c>
      <c r="E12" s="18"/>
      <c r="F12" s="18">
        <v>205</v>
      </c>
      <c r="G12" s="18">
        <v>177530</v>
      </c>
      <c r="H12" s="18"/>
      <c r="I12" s="18">
        <v>334</v>
      </c>
      <c r="J12" s="18">
        <v>315490</v>
      </c>
      <c r="K12" s="18"/>
      <c r="L12" s="18">
        <v>0</v>
      </c>
      <c r="M12" s="18">
        <v>0</v>
      </c>
      <c r="N12" s="18"/>
      <c r="O12" s="18">
        <v>55</v>
      </c>
      <c r="P12" s="18">
        <v>49640</v>
      </c>
      <c r="Q12" s="18"/>
      <c r="R12" s="18">
        <v>9</v>
      </c>
      <c r="S12" s="18">
        <v>6420</v>
      </c>
      <c r="T12" s="18"/>
      <c r="U12" s="18">
        <v>5</v>
      </c>
      <c r="V12" s="18">
        <v>2300</v>
      </c>
      <c r="W12" s="18"/>
      <c r="X12" s="18">
        <v>1</v>
      </c>
      <c r="Y12" s="18">
        <v>590</v>
      </c>
      <c r="Z12" s="18"/>
      <c r="AA12" s="18">
        <v>1</v>
      </c>
      <c r="AB12" s="18">
        <v>250</v>
      </c>
      <c r="AC12" s="18"/>
      <c r="AD12" s="18">
        <v>3361</v>
      </c>
      <c r="AE12" s="18">
        <v>3271090</v>
      </c>
    </row>
    <row r="13" spans="1:31" ht="12.75">
      <c r="A13" s="56"/>
      <c r="B13" s="57"/>
      <c r="C13" s="18"/>
      <c r="D13" s="18"/>
      <c r="E13" s="18"/>
      <c r="F13" s="18"/>
      <c r="G13" s="18"/>
      <c r="H13" s="18"/>
      <c r="I13" s="18"/>
      <c r="J13" s="18"/>
      <c r="K13" s="18"/>
      <c r="L13" s="57"/>
      <c r="M13" s="57"/>
      <c r="N13" s="18"/>
      <c r="O13" s="57"/>
      <c r="P13" s="57"/>
      <c r="Q13" s="18"/>
      <c r="R13" s="57"/>
      <c r="S13" s="57"/>
      <c r="T13" s="18"/>
      <c r="U13" s="57"/>
      <c r="V13" s="57"/>
      <c r="W13" s="18"/>
      <c r="X13" s="57"/>
      <c r="Y13" s="57"/>
      <c r="Z13" s="18"/>
      <c r="AA13" s="57"/>
      <c r="AB13" s="57"/>
      <c r="AC13" s="18"/>
      <c r="AD13" s="57"/>
      <c r="AE13" s="86"/>
    </row>
    <row r="14" spans="1:31" ht="12.75">
      <c r="A14" s="56"/>
      <c r="B14" s="55" t="s">
        <v>32</v>
      </c>
      <c r="C14" s="18">
        <v>161</v>
      </c>
      <c r="D14" s="18">
        <v>133720</v>
      </c>
      <c r="E14" s="18"/>
      <c r="F14" s="18">
        <v>11</v>
      </c>
      <c r="G14" s="18">
        <v>7000</v>
      </c>
      <c r="H14" s="18"/>
      <c r="I14" s="18">
        <v>30</v>
      </c>
      <c r="J14" s="18">
        <v>28897</v>
      </c>
      <c r="K14" s="18"/>
      <c r="L14" s="18">
        <v>0</v>
      </c>
      <c r="M14" s="18">
        <v>0</v>
      </c>
      <c r="N14" s="18"/>
      <c r="O14" s="18">
        <v>1</v>
      </c>
      <c r="P14" s="18">
        <v>1100</v>
      </c>
      <c r="Q14" s="18"/>
      <c r="R14" s="18">
        <v>0</v>
      </c>
      <c r="S14" s="18">
        <v>0</v>
      </c>
      <c r="T14" s="18"/>
      <c r="U14" s="18">
        <v>0</v>
      </c>
      <c r="V14" s="18">
        <v>0</v>
      </c>
      <c r="W14" s="18"/>
      <c r="X14" s="18">
        <v>0</v>
      </c>
      <c r="Y14" s="18">
        <v>0</v>
      </c>
      <c r="Z14" s="18"/>
      <c r="AA14" s="18">
        <v>0</v>
      </c>
      <c r="AB14" s="18">
        <v>0</v>
      </c>
      <c r="AC14" s="18"/>
      <c r="AD14" s="18">
        <v>203</v>
      </c>
      <c r="AE14" s="18">
        <v>170720</v>
      </c>
    </row>
    <row r="15" spans="1:31" ht="12.75">
      <c r="A15" s="59"/>
      <c r="B15" s="60" t="s">
        <v>33</v>
      </c>
      <c r="C15" s="19">
        <v>5</v>
      </c>
      <c r="D15" s="19">
        <v>4280</v>
      </c>
      <c r="E15" s="19"/>
      <c r="F15" s="19">
        <v>1</v>
      </c>
      <c r="G15" s="19">
        <v>545</v>
      </c>
      <c r="H15" s="19"/>
      <c r="I15" s="19">
        <v>1</v>
      </c>
      <c r="J15" s="19">
        <v>1153</v>
      </c>
      <c r="K15" s="19"/>
      <c r="L15" s="61">
        <v>0</v>
      </c>
      <c r="M15" s="61">
        <v>0</v>
      </c>
      <c r="N15" s="19"/>
      <c r="O15" s="61">
        <v>0</v>
      </c>
      <c r="P15" s="61">
        <v>0</v>
      </c>
      <c r="Q15" s="19"/>
      <c r="R15" s="61">
        <v>0</v>
      </c>
      <c r="S15" s="61">
        <v>0</v>
      </c>
      <c r="T15" s="19"/>
      <c r="U15" s="61">
        <v>0</v>
      </c>
      <c r="V15" s="61">
        <v>0</v>
      </c>
      <c r="W15" s="19"/>
      <c r="X15" s="61">
        <v>0</v>
      </c>
      <c r="Y15" s="61">
        <v>0</v>
      </c>
      <c r="Z15" s="19"/>
      <c r="AA15" s="61">
        <v>0</v>
      </c>
      <c r="AB15" s="61">
        <v>0</v>
      </c>
      <c r="AC15" s="19"/>
      <c r="AD15" s="61">
        <v>7</v>
      </c>
      <c r="AE15" s="61">
        <v>5980</v>
      </c>
    </row>
    <row r="16" spans="1:31" ht="12.75">
      <c r="A16" s="59"/>
      <c r="B16" s="60" t="s">
        <v>34</v>
      </c>
      <c r="C16" s="19">
        <v>32</v>
      </c>
      <c r="D16" s="19">
        <v>25876</v>
      </c>
      <c r="E16" s="19"/>
      <c r="F16" s="19">
        <v>0</v>
      </c>
      <c r="G16" s="19">
        <v>0</v>
      </c>
      <c r="H16" s="19"/>
      <c r="I16" s="19">
        <v>4</v>
      </c>
      <c r="J16" s="19">
        <v>5036</v>
      </c>
      <c r="K16" s="19"/>
      <c r="L16" s="61">
        <v>0</v>
      </c>
      <c r="M16" s="61">
        <v>0</v>
      </c>
      <c r="N16" s="19"/>
      <c r="O16" s="61">
        <v>0</v>
      </c>
      <c r="P16" s="61">
        <v>0</v>
      </c>
      <c r="Q16" s="19"/>
      <c r="R16" s="61">
        <v>0</v>
      </c>
      <c r="S16" s="61">
        <v>0</v>
      </c>
      <c r="T16" s="19"/>
      <c r="U16" s="61">
        <v>0</v>
      </c>
      <c r="V16" s="61">
        <v>0</v>
      </c>
      <c r="W16" s="19"/>
      <c r="X16" s="61">
        <v>0</v>
      </c>
      <c r="Y16" s="61">
        <v>0</v>
      </c>
      <c r="Z16" s="19"/>
      <c r="AA16" s="61">
        <v>0</v>
      </c>
      <c r="AB16" s="61">
        <v>0</v>
      </c>
      <c r="AC16" s="19"/>
      <c r="AD16" s="61">
        <v>36</v>
      </c>
      <c r="AE16" s="61">
        <v>30910</v>
      </c>
    </row>
    <row r="17" spans="1:31" ht="12.75">
      <c r="A17" s="59"/>
      <c r="B17" s="60" t="s">
        <v>35</v>
      </c>
      <c r="C17" s="19">
        <v>9</v>
      </c>
      <c r="D17" s="19">
        <v>10126</v>
      </c>
      <c r="E17" s="19"/>
      <c r="F17" s="19">
        <v>0</v>
      </c>
      <c r="G17" s="19">
        <v>0</v>
      </c>
      <c r="H17" s="19"/>
      <c r="I17" s="19">
        <v>2</v>
      </c>
      <c r="J17" s="19">
        <v>2523</v>
      </c>
      <c r="K17" s="19"/>
      <c r="L17" s="61">
        <v>0</v>
      </c>
      <c r="M17" s="61">
        <v>0</v>
      </c>
      <c r="N17" s="19"/>
      <c r="O17" s="61">
        <v>0</v>
      </c>
      <c r="P17" s="61">
        <v>0</v>
      </c>
      <c r="Q17" s="19"/>
      <c r="R17" s="61">
        <v>0</v>
      </c>
      <c r="S17" s="61">
        <v>0</v>
      </c>
      <c r="T17" s="19"/>
      <c r="U17" s="61">
        <v>0</v>
      </c>
      <c r="V17" s="61">
        <v>0</v>
      </c>
      <c r="W17" s="19"/>
      <c r="X17" s="61">
        <v>0</v>
      </c>
      <c r="Y17" s="61">
        <v>0</v>
      </c>
      <c r="Z17" s="19"/>
      <c r="AA17" s="61">
        <v>0</v>
      </c>
      <c r="AB17" s="61">
        <v>0</v>
      </c>
      <c r="AC17" s="19"/>
      <c r="AD17" s="61">
        <v>11</v>
      </c>
      <c r="AE17" s="61">
        <v>12650</v>
      </c>
    </row>
    <row r="18" spans="1:31" ht="12.75">
      <c r="A18" s="59"/>
      <c r="B18" s="60" t="s">
        <v>36</v>
      </c>
      <c r="C18" s="19">
        <v>4</v>
      </c>
      <c r="D18" s="19">
        <v>3766</v>
      </c>
      <c r="E18" s="19"/>
      <c r="F18" s="19">
        <v>1</v>
      </c>
      <c r="G18" s="19">
        <v>911</v>
      </c>
      <c r="H18" s="19"/>
      <c r="I18" s="19">
        <v>1</v>
      </c>
      <c r="J18" s="19">
        <v>1667</v>
      </c>
      <c r="K18" s="19"/>
      <c r="L18" s="61">
        <v>0</v>
      </c>
      <c r="M18" s="61">
        <v>0</v>
      </c>
      <c r="N18" s="19"/>
      <c r="O18" s="61">
        <v>0</v>
      </c>
      <c r="P18" s="61">
        <v>0</v>
      </c>
      <c r="Q18" s="19"/>
      <c r="R18" s="61">
        <v>0</v>
      </c>
      <c r="S18" s="61">
        <v>0</v>
      </c>
      <c r="T18" s="19"/>
      <c r="U18" s="61">
        <v>0</v>
      </c>
      <c r="V18" s="61">
        <v>0</v>
      </c>
      <c r="W18" s="19"/>
      <c r="X18" s="61">
        <v>0</v>
      </c>
      <c r="Y18" s="61">
        <v>0</v>
      </c>
      <c r="Z18" s="19"/>
      <c r="AA18" s="61">
        <v>0</v>
      </c>
      <c r="AB18" s="61">
        <v>0</v>
      </c>
      <c r="AC18" s="19"/>
      <c r="AD18" s="61">
        <v>6</v>
      </c>
      <c r="AE18" s="61">
        <v>6340</v>
      </c>
    </row>
    <row r="19" spans="1:31" ht="12.75">
      <c r="A19" s="59"/>
      <c r="B19" s="60" t="s">
        <v>37</v>
      </c>
      <c r="C19" s="19">
        <v>6</v>
      </c>
      <c r="D19" s="19">
        <v>5863</v>
      </c>
      <c r="E19" s="19"/>
      <c r="F19" s="19">
        <v>0</v>
      </c>
      <c r="G19" s="19">
        <v>0</v>
      </c>
      <c r="H19" s="19"/>
      <c r="I19" s="19">
        <v>2</v>
      </c>
      <c r="J19" s="19">
        <v>1567</v>
      </c>
      <c r="K19" s="19"/>
      <c r="L19" s="61">
        <v>0</v>
      </c>
      <c r="M19" s="61">
        <v>0</v>
      </c>
      <c r="N19" s="19"/>
      <c r="O19" s="61">
        <v>1</v>
      </c>
      <c r="P19" s="61">
        <v>1096</v>
      </c>
      <c r="Q19" s="19"/>
      <c r="R19" s="61">
        <v>0</v>
      </c>
      <c r="S19" s="61">
        <v>0</v>
      </c>
      <c r="T19" s="19"/>
      <c r="U19" s="61">
        <v>0</v>
      </c>
      <c r="V19" s="61">
        <v>0</v>
      </c>
      <c r="W19" s="19"/>
      <c r="X19" s="61">
        <v>0</v>
      </c>
      <c r="Y19" s="61">
        <v>0</v>
      </c>
      <c r="Z19" s="19"/>
      <c r="AA19" s="61">
        <v>0</v>
      </c>
      <c r="AB19" s="61">
        <v>0</v>
      </c>
      <c r="AC19" s="19"/>
      <c r="AD19" s="61">
        <v>9</v>
      </c>
      <c r="AE19" s="61">
        <v>8530</v>
      </c>
    </row>
    <row r="20" spans="1:31" ht="12.75">
      <c r="A20" s="59"/>
      <c r="B20" s="60" t="s">
        <v>38</v>
      </c>
      <c r="C20" s="19">
        <v>10</v>
      </c>
      <c r="D20" s="19">
        <v>12022</v>
      </c>
      <c r="E20" s="19"/>
      <c r="F20" s="19">
        <v>1</v>
      </c>
      <c r="G20" s="19">
        <v>849</v>
      </c>
      <c r="H20" s="19"/>
      <c r="I20" s="19">
        <v>3</v>
      </c>
      <c r="J20" s="19">
        <v>3380</v>
      </c>
      <c r="K20" s="19"/>
      <c r="L20" s="61">
        <v>0</v>
      </c>
      <c r="M20" s="61">
        <v>0</v>
      </c>
      <c r="N20" s="19"/>
      <c r="O20" s="61">
        <v>0</v>
      </c>
      <c r="P20" s="61">
        <v>0</v>
      </c>
      <c r="Q20" s="19"/>
      <c r="R20" s="61">
        <v>0</v>
      </c>
      <c r="S20" s="61">
        <v>0</v>
      </c>
      <c r="T20" s="19"/>
      <c r="U20" s="61">
        <v>0</v>
      </c>
      <c r="V20" s="61">
        <v>0</v>
      </c>
      <c r="W20" s="19"/>
      <c r="X20" s="61">
        <v>0</v>
      </c>
      <c r="Y20" s="61">
        <v>0</v>
      </c>
      <c r="Z20" s="19"/>
      <c r="AA20" s="61">
        <v>0</v>
      </c>
      <c r="AB20" s="61">
        <v>0</v>
      </c>
      <c r="AC20" s="19"/>
      <c r="AD20" s="61">
        <v>14</v>
      </c>
      <c r="AE20" s="61">
        <v>16250</v>
      </c>
    </row>
    <row r="21" spans="1:31" ht="12.75">
      <c r="A21" s="59"/>
      <c r="B21" s="60" t="s">
        <v>39</v>
      </c>
      <c r="C21" s="19">
        <v>14</v>
      </c>
      <c r="D21" s="19">
        <v>11669</v>
      </c>
      <c r="E21" s="19"/>
      <c r="F21" s="19">
        <v>0</v>
      </c>
      <c r="G21" s="19">
        <v>0</v>
      </c>
      <c r="H21" s="19"/>
      <c r="I21" s="19">
        <v>1</v>
      </c>
      <c r="J21" s="19">
        <v>1723</v>
      </c>
      <c r="K21" s="19"/>
      <c r="L21" s="61">
        <v>0</v>
      </c>
      <c r="M21" s="61">
        <v>0</v>
      </c>
      <c r="N21" s="19"/>
      <c r="O21" s="61">
        <v>0</v>
      </c>
      <c r="P21" s="61">
        <v>0</v>
      </c>
      <c r="Q21" s="19"/>
      <c r="R21" s="61">
        <v>0</v>
      </c>
      <c r="S21" s="61">
        <v>0</v>
      </c>
      <c r="T21" s="19"/>
      <c r="U21" s="61">
        <v>0</v>
      </c>
      <c r="V21" s="61">
        <v>0</v>
      </c>
      <c r="W21" s="19"/>
      <c r="X21" s="61">
        <v>0</v>
      </c>
      <c r="Y21" s="61">
        <v>0</v>
      </c>
      <c r="Z21" s="19"/>
      <c r="AA21" s="61">
        <v>0</v>
      </c>
      <c r="AB21" s="61">
        <v>0</v>
      </c>
      <c r="AC21" s="19"/>
      <c r="AD21" s="61">
        <v>15</v>
      </c>
      <c r="AE21" s="61">
        <v>13390</v>
      </c>
    </row>
    <row r="22" spans="1:31" ht="12.75">
      <c r="A22" s="59"/>
      <c r="B22" s="60" t="s">
        <v>40</v>
      </c>
      <c r="C22" s="19">
        <v>44</v>
      </c>
      <c r="D22" s="19">
        <v>25267</v>
      </c>
      <c r="E22" s="19"/>
      <c r="F22" s="19">
        <v>4</v>
      </c>
      <c r="G22" s="19">
        <v>1089</v>
      </c>
      <c r="H22" s="19"/>
      <c r="I22" s="19">
        <v>6</v>
      </c>
      <c r="J22" s="19">
        <v>2019</v>
      </c>
      <c r="K22" s="19"/>
      <c r="L22" s="61">
        <v>0</v>
      </c>
      <c r="M22" s="61">
        <v>0</v>
      </c>
      <c r="N22" s="19"/>
      <c r="O22" s="61">
        <v>0</v>
      </c>
      <c r="P22" s="61">
        <v>0</v>
      </c>
      <c r="Q22" s="19"/>
      <c r="R22" s="61">
        <v>0</v>
      </c>
      <c r="S22" s="61">
        <v>0</v>
      </c>
      <c r="T22" s="19"/>
      <c r="U22" s="61">
        <v>0</v>
      </c>
      <c r="V22" s="61">
        <v>0</v>
      </c>
      <c r="W22" s="19"/>
      <c r="X22" s="61">
        <v>0</v>
      </c>
      <c r="Y22" s="61">
        <v>0</v>
      </c>
      <c r="Z22" s="19"/>
      <c r="AA22" s="61">
        <v>0</v>
      </c>
      <c r="AB22" s="61">
        <v>0</v>
      </c>
      <c r="AC22" s="19"/>
      <c r="AD22" s="61">
        <v>54</v>
      </c>
      <c r="AE22" s="61">
        <v>28380</v>
      </c>
    </row>
    <row r="23" spans="1:31" ht="12.75">
      <c r="A23" s="59"/>
      <c r="B23" s="60" t="s">
        <v>41</v>
      </c>
      <c r="C23" s="19">
        <v>9</v>
      </c>
      <c r="D23" s="19">
        <v>8249</v>
      </c>
      <c r="E23" s="19"/>
      <c r="F23" s="19">
        <v>0</v>
      </c>
      <c r="G23" s="19">
        <v>0</v>
      </c>
      <c r="H23" s="19"/>
      <c r="I23" s="19">
        <v>2</v>
      </c>
      <c r="J23" s="19">
        <v>1167</v>
      </c>
      <c r="K23" s="19"/>
      <c r="L23" s="61">
        <v>0</v>
      </c>
      <c r="M23" s="61">
        <v>0</v>
      </c>
      <c r="N23" s="19"/>
      <c r="O23" s="61">
        <v>0</v>
      </c>
      <c r="P23" s="61">
        <v>0</v>
      </c>
      <c r="Q23" s="19"/>
      <c r="R23" s="61">
        <v>0</v>
      </c>
      <c r="S23" s="61">
        <v>0</v>
      </c>
      <c r="T23" s="19"/>
      <c r="U23" s="61">
        <v>0</v>
      </c>
      <c r="V23" s="61">
        <v>0</v>
      </c>
      <c r="W23" s="19"/>
      <c r="X23" s="61">
        <v>0</v>
      </c>
      <c r="Y23" s="61">
        <v>0</v>
      </c>
      <c r="Z23" s="19"/>
      <c r="AA23" s="61">
        <v>0</v>
      </c>
      <c r="AB23" s="61">
        <v>0</v>
      </c>
      <c r="AC23" s="19"/>
      <c r="AD23" s="61">
        <v>11</v>
      </c>
      <c r="AE23" s="61">
        <v>9420</v>
      </c>
    </row>
    <row r="24" spans="1:31" ht="12.75">
      <c r="A24" s="59"/>
      <c r="B24" s="60" t="s">
        <v>42</v>
      </c>
      <c r="C24" s="19">
        <v>6</v>
      </c>
      <c r="D24" s="19">
        <v>5868</v>
      </c>
      <c r="E24" s="19"/>
      <c r="F24" s="19">
        <v>1</v>
      </c>
      <c r="G24" s="19">
        <v>956</v>
      </c>
      <c r="H24" s="19"/>
      <c r="I24" s="19">
        <v>2</v>
      </c>
      <c r="J24" s="19">
        <v>2440</v>
      </c>
      <c r="K24" s="19"/>
      <c r="L24" s="61">
        <v>0</v>
      </c>
      <c r="M24" s="61">
        <v>0</v>
      </c>
      <c r="N24" s="19"/>
      <c r="O24" s="61">
        <v>0</v>
      </c>
      <c r="P24" s="61">
        <v>0</v>
      </c>
      <c r="Q24" s="19"/>
      <c r="R24" s="61">
        <v>0</v>
      </c>
      <c r="S24" s="61">
        <v>0</v>
      </c>
      <c r="T24" s="19"/>
      <c r="U24" s="61">
        <v>0</v>
      </c>
      <c r="V24" s="61">
        <v>0</v>
      </c>
      <c r="W24" s="19"/>
      <c r="X24" s="61">
        <v>0</v>
      </c>
      <c r="Y24" s="61">
        <v>0</v>
      </c>
      <c r="Z24" s="19"/>
      <c r="AA24" s="61">
        <v>0</v>
      </c>
      <c r="AB24" s="61">
        <v>0</v>
      </c>
      <c r="AC24" s="19"/>
      <c r="AD24" s="61">
        <v>9</v>
      </c>
      <c r="AE24" s="61">
        <v>9260</v>
      </c>
    </row>
    <row r="25" spans="1:31" ht="12.75">
      <c r="A25" s="59"/>
      <c r="B25" s="60" t="s">
        <v>43</v>
      </c>
      <c r="C25" s="19">
        <v>9</v>
      </c>
      <c r="D25" s="19">
        <v>7860</v>
      </c>
      <c r="E25" s="19"/>
      <c r="F25" s="19">
        <v>2</v>
      </c>
      <c r="G25" s="19">
        <v>1748</v>
      </c>
      <c r="H25" s="19"/>
      <c r="I25" s="19">
        <v>3</v>
      </c>
      <c r="J25" s="19">
        <v>2090</v>
      </c>
      <c r="K25" s="19"/>
      <c r="L25" s="61">
        <v>0</v>
      </c>
      <c r="M25" s="61">
        <v>0</v>
      </c>
      <c r="N25" s="19"/>
      <c r="O25" s="61">
        <v>0</v>
      </c>
      <c r="P25" s="61">
        <v>0</v>
      </c>
      <c r="Q25" s="19"/>
      <c r="R25" s="61">
        <v>0</v>
      </c>
      <c r="S25" s="61">
        <v>0</v>
      </c>
      <c r="T25" s="19"/>
      <c r="U25" s="61">
        <v>0</v>
      </c>
      <c r="V25" s="61">
        <v>0</v>
      </c>
      <c r="W25" s="19"/>
      <c r="X25" s="61">
        <v>0</v>
      </c>
      <c r="Y25" s="61">
        <v>0</v>
      </c>
      <c r="Z25" s="19"/>
      <c r="AA25" s="61">
        <v>0</v>
      </c>
      <c r="AB25" s="61">
        <v>0</v>
      </c>
      <c r="AC25" s="19"/>
      <c r="AD25" s="61">
        <v>14</v>
      </c>
      <c r="AE25" s="61">
        <v>11700</v>
      </c>
    </row>
    <row r="26" spans="1:31" ht="12.75">
      <c r="A26" s="59"/>
      <c r="B26" s="60" t="s">
        <v>44</v>
      </c>
      <c r="C26" s="19">
        <v>13</v>
      </c>
      <c r="D26" s="19">
        <v>12878</v>
      </c>
      <c r="E26" s="19"/>
      <c r="F26" s="19">
        <v>1</v>
      </c>
      <c r="G26" s="19">
        <v>904</v>
      </c>
      <c r="H26" s="19"/>
      <c r="I26" s="19">
        <v>3</v>
      </c>
      <c r="J26" s="19">
        <v>4132</v>
      </c>
      <c r="K26" s="19"/>
      <c r="L26" s="61">
        <v>0</v>
      </c>
      <c r="M26" s="61">
        <v>0</v>
      </c>
      <c r="N26" s="19"/>
      <c r="O26" s="61">
        <v>0</v>
      </c>
      <c r="P26" s="61">
        <v>0</v>
      </c>
      <c r="Q26" s="19"/>
      <c r="R26" s="61">
        <v>0</v>
      </c>
      <c r="S26" s="61">
        <v>0</v>
      </c>
      <c r="T26" s="19"/>
      <c r="U26" s="61">
        <v>0</v>
      </c>
      <c r="V26" s="61">
        <v>0</v>
      </c>
      <c r="W26" s="19"/>
      <c r="X26" s="61">
        <v>0</v>
      </c>
      <c r="Y26" s="61">
        <v>0</v>
      </c>
      <c r="Z26" s="19"/>
      <c r="AA26" s="61">
        <v>0</v>
      </c>
      <c r="AB26" s="61">
        <v>0</v>
      </c>
      <c r="AC26" s="19"/>
      <c r="AD26" s="61">
        <v>17</v>
      </c>
      <c r="AE26" s="61">
        <v>17910</v>
      </c>
    </row>
    <row r="27" spans="1:31" ht="12.75">
      <c r="A27" s="59"/>
      <c r="B27" s="62"/>
      <c r="C27" s="19"/>
      <c r="D27" s="19"/>
      <c r="E27" s="19"/>
      <c r="F27" s="19"/>
      <c r="G27" s="19"/>
      <c r="H27" s="19"/>
      <c r="I27" s="19"/>
      <c r="J27" s="19"/>
      <c r="K27" s="19"/>
      <c r="L27" s="62"/>
      <c r="M27" s="62"/>
      <c r="N27" s="19"/>
      <c r="O27" s="62"/>
      <c r="P27" s="62"/>
      <c r="Q27" s="19"/>
      <c r="R27" s="62"/>
      <c r="S27" s="62"/>
      <c r="T27" s="19"/>
      <c r="U27" s="62"/>
      <c r="V27" s="62"/>
      <c r="W27" s="19"/>
      <c r="X27" s="62"/>
      <c r="Y27" s="62"/>
      <c r="Z27" s="19"/>
      <c r="AA27" s="62"/>
      <c r="AB27" s="62"/>
      <c r="AC27" s="19"/>
      <c r="AD27" s="62"/>
      <c r="AE27" s="61"/>
    </row>
    <row r="28" spans="1:31" ht="12.75">
      <c r="A28" s="65"/>
      <c r="B28" s="55" t="s">
        <v>45</v>
      </c>
      <c r="C28" s="18">
        <v>327</v>
      </c>
      <c r="D28" s="18">
        <v>311190</v>
      </c>
      <c r="E28" s="18"/>
      <c r="F28" s="18">
        <v>27</v>
      </c>
      <c r="G28" s="18">
        <v>29370</v>
      </c>
      <c r="H28" s="18"/>
      <c r="I28" s="18">
        <v>95</v>
      </c>
      <c r="J28" s="18">
        <v>88990</v>
      </c>
      <c r="K28" s="18"/>
      <c r="L28" s="18">
        <v>0</v>
      </c>
      <c r="M28" s="18">
        <v>0</v>
      </c>
      <c r="N28" s="18"/>
      <c r="O28" s="18">
        <v>9</v>
      </c>
      <c r="P28" s="18">
        <v>6610</v>
      </c>
      <c r="Q28" s="18"/>
      <c r="R28" s="18">
        <v>4</v>
      </c>
      <c r="S28" s="18">
        <v>1890</v>
      </c>
      <c r="T28" s="18"/>
      <c r="U28" s="18">
        <v>2</v>
      </c>
      <c r="V28" s="18">
        <v>810</v>
      </c>
      <c r="W28" s="18"/>
      <c r="X28" s="18">
        <v>0</v>
      </c>
      <c r="Y28" s="18">
        <v>0</v>
      </c>
      <c r="Z28" s="18"/>
      <c r="AA28" s="18">
        <v>0</v>
      </c>
      <c r="AB28" s="18">
        <v>0</v>
      </c>
      <c r="AC28" s="18"/>
      <c r="AD28" s="18">
        <v>464</v>
      </c>
      <c r="AE28" s="18">
        <v>438860</v>
      </c>
    </row>
    <row r="29" spans="1:31" ht="12.75">
      <c r="A29" s="59"/>
      <c r="B29" s="60" t="s">
        <v>46</v>
      </c>
      <c r="C29" s="19">
        <v>6</v>
      </c>
      <c r="D29" s="19">
        <v>5517</v>
      </c>
      <c r="E29" s="19"/>
      <c r="F29" s="19">
        <v>1</v>
      </c>
      <c r="G29" s="19">
        <v>1593</v>
      </c>
      <c r="H29" s="19"/>
      <c r="I29" s="19">
        <v>2</v>
      </c>
      <c r="J29" s="19">
        <v>1933</v>
      </c>
      <c r="K29" s="19"/>
      <c r="L29" s="61">
        <v>0</v>
      </c>
      <c r="M29" s="61">
        <v>0</v>
      </c>
      <c r="N29" s="19"/>
      <c r="O29" s="61">
        <v>0</v>
      </c>
      <c r="P29" s="61">
        <v>0</v>
      </c>
      <c r="Q29" s="19"/>
      <c r="R29" s="61">
        <v>0</v>
      </c>
      <c r="S29" s="61">
        <v>0</v>
      </c>
      <c r="T29" s="19"/>
      <c r="U29" s="61">
        <v>1</v>
      </c>
      <c r="V29" s="61">
        <v>383</v>
      </c>
      <c r="W29" s="19"/>
      <c r="X29" s="61">
        <v>0</v>
      </c>
      <c r="Y29" s="61">
        <v>0</v>
      </c>
      <c r="Z29" s="19"/>
      <c r="AA29" s="61">
        <v>0</v>
      </c>
      <c r="AB29" s="61">
        <v>0</v>
      </c>
      <c r="AC29" s="19"/>
      <c r="AD29" s="61">
        <v>10</v>
      </c>
      <c r="AE29" s="61">
        <v>9430</v>
      </c>
    </row>
    <row r="30" spans="1:31" ht="12.75">
      <c r="A30" s="59"/>
      <c r="B30" s="60" t="s">
        <v>47</v>
      </c>
      <c r="C30" s="19">
        <v>6</v>
      </c>
      <c r="D30" s="19">
        <v>6042</v>
      </c>
      <c r="E30" s="19"/>
      <c r="F30" s="19">
        <v>1</v>
      </c>
      <c r="G30" s="19">
        <v>924</v>
      </c>
      <c r="H30" s="19"/>
      <c r="I30" s="19">
        <v>1</v>
      </c>
      <c r="J30" s="19">
        <v>1214</v>
      </c>
      <c r="K30" s="19"/>
      <c r="L30" s="61">
        <v>0</v>
      </c>
      <c r="M30" s="61">
        <v>0</v>
      </c>
      <c r="N30" s="19"/>
      <c r="O30" s="61">
        <v>0</v>
      </c>
      <c r="P30" s="61">
        <v>0</v>
      </c>
      <c r="Q30" s="19"/>
      <c r="R30" s="61">
        <v>0</v>
      </c>
      <c r="S30" s="61">
        <v>0</v>
      </c>
      <c r="T30" s="19"/>
      <c r="U30" s="61">
        <v>0</v>
      </c>
      <c r="V30" s="61">
        <v>0</v>
      </c>
      <c r="W30" s="19"/>
      <c r="X30" s="61">
        <v>0</v>
      </c>
      <c r="Y30" s="61">
        <v>0</v>
      </c>
      <c r="Z30" s="19"/>
      <c r="AA30" s="61">
        <v>0</v>
      </c>
      <c r="AB30" s="61">
        <v>0</v>
      </c>
      <c r="AC30" s="19"/>
      <c r="AD30" s="61">
        <v>8</v>
      </c>
      <c r="AE30" s="61">
        <v>8180</v>
      </c>
    </row>
    <row r="31" spans="1:31" ht="12.75">
      <c r="A31" s="59"/>
      <c r="B31" s="60" t="s">
        <v>48</v>
      </c>
      <c r="C31" s="19">
        <v>10</v>
      </c>
      <c r="D31" s="19">
        <v>10693</v>
      </c>
      <c r="E31" s="19"/>
      <c r="F31" s="19">
        <v>3</v>
      </c>
      <c r="G31" s="19">
        <v>4581</v>
      </c>
      <c r="H31" s="19"/>
      <c r="I31" s="19">
        <v>3</v>
      </c>
      <c r="J31" s="19">
        <v>3204</v>
      </c>
      <c r="K31" s="19"/>
      <c r="L31" s="61">
        <v>0</v>
      </c>
      <c r="M31" s="61">
        <v>0</v>
      </c>
      <c r="N31" s="19"/>
      <c r="O31" s="61">
        <v>0</v>
      </c>
      <c r="P31" s="61">
        <v>0</v>
      </c>
      <c r="Q31" s="19"/>
      <c r="R31" s="61">
        <v>0</v>
      </c>
      <c r="S31" s="61">
        <v>0</v>
      </c>
      <c r="T31" s="19"/>
      <c r="U31" s="61">
        <v>1</v>
      </c>
      <c r="V31" s="61">
        <v>426</v>
      </c>
      <c r="W31" s="19"/>
      <c r="X31" s="61">
        <v>0</v>
      </c>
      <c r="Y31" s="61">
        <v>0</v>
      </c>
      <c r="Z31" s="19"/>
      <c r="AA31" s="61">
        <v>0</v>
      </c>
      <c r="AB31" s="61">
        <v>0</v>
      </c>
      <c r="AC31" s="19"/>
      <c r="AD31" s="61">
        <v>17</v>
      </c>
      <c r="AE31" s="61">
        <v>18900</v>
      </c>
    </row>
    <row r="32" spans="1:31" ht="12.75">
      <c r="A32" s="59"/>
      <c r="B32" s="60" t="s">
        <v>49</v>
      </c>
      <c r="C32" s="19">
        <v>10</v>
      </c>
      <c r="D32" s="19">
        <v>8116</v>
      </c>
      <c r="E32" s="19"/>
      <c r="F32" s="19">
        <v>1</v>
      </c>
      <c r="G32" s="19">
        <v>781</v>
      </c>
      <c r="H32" s="19"/>
      <c r="I32" s="19">
        <v>2</v>
      </c>
      <c r="J32" s="19">
        <v>2128</v>
      </c>
      <c r="K32" s="19"/>
      <c r="L32" s="61">
        <v>0</v>
      </c>
      <c r="M32" s="61">
        <v>0</v>
      </c>
      <c r="N32" s="19"/>
      <c r="O32" s="61">
        <v>0</v>
      </c>
      <c r="P32" s="61">
        <v>0</v>
      </c>
      <c r="Q32" s="19"/>
      <c r="R32" s="61">
        <v>1</v>
      </c>
      <c r="S32" s="61">
        <v>182</v>
      </c>
      <c r="T32" s="19"/>
      <c r="U32" s="61">
        <v>0</v>
      </c>
      <c r="V32" s="61">
        <v>0</v>
      </c>
      <c r="W32" s="19"/>
      <c r="X32" s="61">
        <v>0</v>
      </c>
      <c r="Y32" s="61">
        <v>0</v>
      </c>
      <c r="Z32" s="19"/>
      <c r="AA32" s="61">
        <v>0</v>
      </c>
      <c r="AB32" s="61">
        <v>0</v>
      </c>
      <c r="AC32" s="19"/>
      <c r="AD32" s="61">
        <v>14</v>
      </c>
      <c r="AE32" s="61">
        <v>11210</v>
      </c>
    </row>
    <row r="33" spans="1:31" ht="12.75">
      <c r="A33" s="59"/>
      <c r="B33" s="60" t="s">
        <v>50</v>
      </c>
      <c r="C33" s="19">
        <v>36</v>
      </c>
      <c r="D33" s="19">
        <v>38357</v>
      </c>
      <c r="E33" s="19"/>
      <c r="F33" s="19">
        <v>1</v>
      </c>
      <c r="G33" s="19">
        <v>1054</v>
      </c>
      <c r="H33" s="19"/>
      <c r="I33" s="19">
        <v>5</v>
      </c>
      <c r="J33" s="19">
        <v>5064</v>
      </c>
      <c r="K33" s="19"/>
      <c r="L33" s="61">
        <v>0</v>
      </c>
      <c r="M33" s="61">
        <v>0</v>
      </c>
      <c r="N33" s="19"/>
      <c r="O33" s="61">
        <v>0</v>
      </c>
      <c r="P33" s="61">
        <v>0</v>
      </c>
      <c r="Q33" s="19"/>
      <c r="R33" s="61">
        <v>0</v>
      </c>
      <c r="S33" s="61">
        <v>0</v>
      </c>
      <c r="T33" s="19"/>
      <c r="U33" s="61">
        <v>0</v>
      </c>
      <c r="V33" s="61">
        <v>0</v>
      </c>
      <c r="W33" s="19"/>
      <c r="X33" s="61">
        <v>0</v>
      </c>
      <c r="Y33" s="61">
        <v>0</v>
      </c>
      <c r="Z33" s="19"/>
      <c r="AA33" s="61">
        <v>0</v>
      </c>
      <c r="AB33" s="61">
        <v>0</v>
      </c>
      <c r="AC33" s="19"/>
      <c r="AD33" s="61">
        <v>42</v>
      </c>
      <c r="AE33" s="61">
        <v>44480</v>
      </c>
    </row>
    <row r="34" spans="1:31" ht="12.75">
      <c r="A34" s="59"/>
      <c r="B34" s="60" t="s">
        <v>51</v>
      </c>
      <c r="C34" s="19">
        <v>33</v>
      </c>
      <c r="D34" s="19">
        <v>28468</v>
      </c>
      <c r="E34" s="19"/>
      <c r="F34" s="19">
        <v>2</v>
      </c>
      <c r="G34" s="19">
        <v>2243</v>
      </c>
      <c r="H34" s="19"/>
      <c r="I34" s="19">
        <v>4</v>
      </c>
      <c r="J34" s="19">
        <v>3385</v>
      </c>
      <c r="K34" s="19"/>
      <c r="L34" s="61">
        <v>0</v>
      </c>
      <c r="M34" s="61">
        <v>0</v>
      </c>
      <c r="N34" s="19"/>
      <c r="O34" s="61">
        <v>0</v>
      </c>
      <c r="P34" s="61">
        <v>0</v>
      </c>
      <c r="Q34" s="19"/>
      <c r="R34" s="61">
        <v>0</v>
      </c>
      <c r="S34" s="61">
        <v>0</v>
      </c>
      <c r="T34" s="19"/>
      <c r="U34" s="61">
        <v>0</v>
      </c>
      <c r="V34" s="61">
        <v>0</v>
      </c>
      <c r="W34" s="19"/>
      <c r="X34" s="61">
        <v>0</v>
      </c>
      <c r="Y34" s="61">
        <v>0</v>
      </c>
      <c r="Z34" s="19"/>
      <c r="AA34" s="61">
        <v>0</v>
      </c>
      <c r="AB34" s="61">
        <v>0</v>
      </c>
      <c r="AC34" s="19"/>
      <c r="AD34" s="61">
        <v>39</v>
      </c>
      <c r="AE34" s="61">
        <v>34100</v>
      </c>
    </row>
    <row r="35" spans="1:31" ht="12.75">
      <c r="A35" s="59"/>
      <c r="B35" s="60" t="s">
        <v>52</v>
      </c>
      <c r="C35" s="19">
        <v>6</v>
      </c>
      <c r="D35" s="19">
        <v>5042</v>
      </c>
      <c r="E35" s="19"/>
      <c r="F35" s="19">
        <v>0</v>
      </c>
      <c r="G35" s="19">
        <v>0</v>
      </c>
      <c r="H35" s="19"/>
      <c r="I35" s="19">
        <v>2</v>
      </c>
      <c r="J35" s="19">
        <v>2550</v>
      </c>
      <c r="K35" s="19"/>
      <c r="L35" s="61">
        <v>0</v>
      </c>
      <c r="M35" s="61">
        <v>0</v>
      </c>
      <c r="N35" s="19"/>
      <c r="O35" s="61">
        <v>0</v>
      </c>
      <c r="P35" s="61">
        <v>0</v>
      </c>
      <c r="Q35" s="19"/>
      <c r="R35" s="61">
        <v>0</v>
      </c>
      <c r="S35" s="61">
        <v>0</v>
      </c>
      <c r="T35" s="19"/>
      <c r="U35" s="61">
        <v>0</v>
      </c>
      <c r="V35" s="61">
        <v>0</v>
      </c>
      <c r="W35" s="19"/>
      <c r="X35" s="61">
        <v>0</v>
      </c>
      <c r="Y35" s="61">
        <v>0</v>
      </c>
      <c r="Z35" s="19"/>
      <c r="AA35" s="61">
        <v>0</v>
      </c>
      <c r="AB35" s="61">
        <v>0</v>
      </c>
      <c r="AC35" s="19"/>
      <c r="AD35" s="61">
        <v>8</v>
      </c>
      <c r="AE35" s="61">
        <v>7590</v>
      </c>
    </row>
    <row r="36" spans="1:31" ht="12.75">
      <c r="A36" s="59"/>
      <c r="B36" s="60" t="s">
        <v>53</v>
      </c>
      <c r="C36" s="19">
        <v>6</v>
      </c>
      <c r="D36" s="19">
        <v>5364</v>
      </c>
      <c r="E36" s="19"/>
      <c r="F36" s="19">
        <v>0</v>
      </c>
      <c r="G36" s="19">
        <v>0</v>
      </c>
      <c r="H36" s="19"/>
      <c r="I36" s="19">
        <v>2</v>
      </c>
      <c r="J36" s="19">
        <v>2062</v>
      </c>
      <c r="K36" s="19"/>
      <c r="L36" s="61">
        <v>0</v>
      </c>
      <c r="M36" s="61">
        <v>0</v>
      </c>
      <c r="N36" s="19"/>
      <c r="O36" s="61">
        <v>1</v>
      </c>
      <c r="P36" s="61">
        <v>499</v>
      </c>
      <c r="Q36" s="19"/>
      <c r="R36" s="61">
        <v>0</v>
      </c>
      <c r="S36" s="61">
        <v>0</v>
      </c>
      <c r="T36" s="19"/>
      <c r="U36" s="61">
        <v>0</v>
      </c>
      <c r="V36" s="61">
        <v>0</v>
      </c>
      <c r="W36" s="19"/>
      <c r="X36" s="61">
        <v>0</v>
      </c>
      <c r="Y36" s="61">
        <v>0</v>
      </c>
      <c r="Z36" s="19"/>
      <c r="AA36" s="61">
        <v>0</v>
      </c>
      <c r="AB36" s="61">
        <v>0</v>
      </c>
      <c r="AC36" s="19"/>
      <c r="AD36" s="61">
        <v>9</v>
      </c>
      <c r="AE36" s="61">
        <v>7930</v>
      </c>
    </row>
    <row r="37" spans="1:31" ht="12.75">
      <c r="A37" s="59"/>
      <c r="B37" s="60" t="s">
        <v>54</v>
      </c>
      <c r="C37" s="19">
        <v>56</v>
      </c>
      <c r="D37" s="19">
        <v>46183</v>
      </c>
      <c r="E37" s="19"/>
      <c r="F37" s="19">
        <v>8</v>
      </c>
      <c r="G37" s="19">
        <v>7968</v>
      </c>
      <c r="H37" s="19"/>
      <c r="I37" s="19">
        <v>18</v>
      </c>
      <c r="J37" s="19">
        <v>14046</v>
      </c>
      <c r="K37" s="19"/>
      <c r="L37" s="61">
        <v>0</v>
      </c>
      <c r="M37" s="61">
        <v>0</v>
      </c>
      <c r="N37" s="19"/>
      <c r="O37" s="61">
        <v>2</v>
      </c>
      <c r="P37" s="61">
        <v>1982</v>
      </c>
      <c r="Q37" s="19"/>
      <c r="R37" s="61">
        <v>0</v>
      </c>
      <c r="S37" s="61">
        <v>0</v>
      </c>
      <c r="T37" s="19"/>
      <c r="U37" s="61">
        <v>0</v>
      </c>
      <c r="V37" s="61">
        <v>0</v>
      </c>
      <c r="W37" s="19"/>
      <c r="X37" s="61">
        <v>0</v>
      </c>
      <c r="Y37" s="61">
        <v>0</v>
      </c>
      <c r="Z37" s="19"/>
      <c r="AA37" s="61">
        <v>0</v>
      </c>
      <c r="AB37" s="61">
        <v>0</v>
      </c>
      <c r="AC37" s="19"/>
      <c r="AD37" s="61">
        <v>84</v>
      </c>
      <c r="AE37" s="61">
        <v>70180</v>
      </c>
    </row>
    <row r="38" spans="1:31" ht="12.75">
      <c r="A38" s="59"/>
      <c r="B38" s="60" t="s">
        <v>55</v>
      </c>
      <c r="C38" s="19">
        <v>15</v>
      </c>
      <c r="D38" s="19">
        <v>15283</v>
      </c>
      <c r="E38" s="19"/>
      <c r="F38" s="19">
        <v>3</v>
      </c>
      <c r="G38" s="19">
        <v>2772</v>
      </c>
      <c r="H38" s="19"/>
      <c r="I38" s="19">
        <v>11</v>
      </c>
      <c r="J38" s="19">
        <v>11706</v>
      </c>
      <c r="K38" s="19"/>
      <c r="L38" s="61">
        <v>0</v>
      </c>
      <c r="M38" s="61">
        <v>0</v>
      </c>
      <c r="N38" s="19"/>
      <c r="O38" s="61">
        <v>1</v>
      </c>
      <c r="P38" s="61">
        <v>821</v>
      </c>
      <c r="Q38" s="19"/>
      <c r="R38" s="61">
        <v>1</v>
      </c>
      <c r="S38" s="61">
        <v>634</v>
      </c>
      <c r="T38" s="19"/>
      <c r="U38" s="61">
        <v>0</v>
      </c>
      <c r="V38" s="61">
        <v>0</v>
      </c>
      <c r="W38" s="19"/>
      <c r="X38" s="61">
        <v>0</v>
      </c>
      <c r="Y38" s="61">
        <v>0</v>
      </c>
      <c r="Z38" s="19"/>
      <c r="AA38" s="61">
        <v>0</v>
      </c>
      <c r="AB38" s="61">
        <v>0</v>
      </c>
      <c r="AC38" s="19"/>
      <c r="AD38" s="61">
        <v>31</v>
      </c>
      <c r="AE38" s="61">
        <v>31220</v>
      </c>
    </row>
    <row r="39" spans="1:31" ht="12.75">
      <c r="A39" s="59"/>
      <c r="B39" s="60" t="s">
        <v>56</v>
      </c>
      <c r="C39" s="19">
        <v>15</v>
      </c>
      <c r="D39" s="19">
        <v>15888</v>
      </c>
      <c r="E39" s="19"/>
      <c r="F39" s="19">
        <v>1</v>
      </c>
      <c r="G39" s="19">
        <v>1182</v>
      </c>
      <c r="H39" s="19"/>
      <c r="I39" s="19">
        <v>6</v>
      </c>
      <c r="J39" s="19">
        <v>4768</v>
      </c>
      <c r="K39" s="19"/>
      <c r="L39" s="61">
        <v>0</v>
      </c>
      <c r="M39" s="61">
        <v>0</v>
      </c>
      <c r="N39" s="19"/>
      <c r="O39" s="61">
        <v>1</v>
      </c>
      <c r="P39" s="61">
        <v>865</v>
      </c>
      <c r="Q39" s="19"/>
      <c r="R39" s="61">
        <v>1</v>
      </c>
      <c r="S39" s="61">
        <v>845</v>
      </c>
      <c r="T39" s="19"/>
      <c r="U39" s="61">
        <v>0</v>
      </c>
      <c r="V39" s="61">
        <v>0</v>
      </c>
      <c r="W39" s="19"/>
      <c r="X39" s="61">
        <v>0</v>
      </c>
      <c r="Y39" s="61">
        <v>0</v>
      </c>
      <c r="Z39" s="19"/>
      <c r="AA39" s="61">
        <v>0</v>
      </c>
      <c r="AB39" s="61">
        <v>0</v>
      </c>
      <c r="AC39" s="19"/>
      <c r="AD39" s="61">
        <v>24</v>
      </c>
      <c r="AE39" s="61">
        <v>23550</v>
      </c>
    </row>
    <row r="40" spans="1:31" ht="12.75">
      <c r="A40" s="59"/>
      <c r="B40" s="60" t="s">
        <v>57</v>
      </c>
      <c r="C40" s="19">
        <v>11</v>
      </c>
      <c r="D40" s="19">
        <v>11583</v>
      </c>
      <c r="E40" s="19"/>
      <c r="F40" s="19">
        <v>2</v>
      </c>
      <c r="G40" s="19">
        <v>2734</v>
      </c>
      <c r="H40" s="19"/>
      <c r="I40" s="19">
        <v>2</v>
      </c>
      <c r="J40" s="19">
        <v>1806</v>
      </c>
      <c r="K40" s="19"/>
      <c r="L40" s="61">
        <v>0</v>
      </c>
      <c r="M40" s="61">
        <v>0</v>
      </c>
      <c r="N40" s="19"/>
      <c r="O40" s="61">
        <v>0</v>
      </c>
      <c r="P40" s="61">
        <v>0</v>
      </c>
      <c r="Q40" s="19"/>
      <c r="R40" s="61">
        <v>0</v>
      </c>
      <c r="S40" s="61">
        <v>0</v>
      </c>
      <c r="T40" s="19"/>
      <c r="U40" s="61">
        <v>0</v>
      </c>
      <c r="V40" s="61">
        <v>0</v>
      </c>
      <c r="W40" s="19"/>
      <c r="X40" s="61">
        <v>0</v>
      </c>
      <c r="Y40" s="61">
        <v>0</v>
      </c>
      <c r="Z40" s="19"/>
      <c r="AA40" s="61">
        <v>0</v>
      </c>
      <c r="AB40" s="61">
        <v>0</v>
      </c>
      <c r="AC40" s="19"/>
      <c r="AD40" s="61">
        <v>15</v>
      </c>
      <c r="AE40" s="61">
        <v>16120</v>
      </c>
    </row>
    <row r="41" spans="1:31" ht="12.75">
      <c r="A41" s="59"/>
      <c r="B41" s="60" t="s">
        <v>58</v>
      </c>
      <c r="C41" s="19">
        <v>10</v>
      </c>
      <c r="D41" s="19">
        <v>9438</v>
      </c>
      <c r="E41" s="19"/>
      <c r="F41" s="19">
        <v>0</v>
      </c>
      <c r="G41" s="19">
        <v>0</v>
      </c>
      <c r="H41" s="19"/>
      <c r="I41" s="19">
        <v>2</v>
      </c>
      <c r="J41" s="19">
        <v>2448</v>
      </c>
      <c r="K41" s="19"/>
      <c r="L41" s="61">
        <v>0</v>
      </c>
      <c r="M41" s="61">
        <v>0</v>
      </c>
      <c r="N41" s="19"/>
      <c r="O41" s="61">
        <v>2</v>
      </c>
      <c r="P41" s="61">
        <v>1143</v>
      </c>
      <c r="Q41" s="19"/>
      <c r="R41" s="61">
        <v>0</v>
      </c>
      <c r="S41" s="61">
        <v>0</v>
      </c>
      <c r="T41" s="19"/>
      <c r="U41" s="61">
        <v>0</v>
      </c>
      <c r="V41" s="61">
        <v>0</v>
      </c>
      <c r="W41" s="19"/>
      <c r="X41" s="61">
        <v>0</v>
      </c>
      <c r="Y41" s="61">
        <v>0</v>
      </c>
      <c r="Z41" s="19"/>
      <c r="AA41" s="61">
        <v>0</v>
      </c>
      <c r="AB41" s="61">
        <v>0</v>
      </c>
      <c r="AC41" s="19"/>
      <c r="AD41" s="61">
        <v>14</v>
      </c>
      <c r="AE41" s="61">
        <v>13030</v>
      </c>
    </row>
    <row r="42" spans="1:31" ht="12.75">
      <c r="A42" s="59"/>
      <c r="B42" s="60" t="s">
        <v>59</v>
      </c>
      <c r="C42" s="19">
        <v>9</v>
      </c>
      <c r="D42" s="19">
        <v>7486</v>
      </c>
      <c r="E42" s="19"/>
      <c r="F42" s="19">
        <v>0</v>
      </c>
      <c r="G42" s="19">
        <v>0</v>
      </c>
      <c r="H42" s="19"/>
      <c r="I42" s="19">
        <v>4</v>
      </c>
      <c r="J42" s="19">
        <v>2785</v>
      </c>
      <c r="K42" s="19"/>
      <c r="L42" s="61">
        <v>0</v>
      </c>
      <c r="M42" s="61">
        <v>0</v>
      </c>
      <c r="N42" s="19"/>
      <c r="O42" s="61">
        <v>1</v>
      </c>
      <c r="P42" s="61">
        <v>670</v>
      </c>
      <c r="Q42" s="19"/>
      <c r="R42" s="61">
        <v>1</v>
      </c>
      <c r="S42" s="61">
        <v>233</v>
      </c>
      <c r="T42" s="19"/>
      <c r="U42" s="61">
        <v>0</v>
      </c>
      <c r="V42" s="61">
        <v>0</v>
      </c>
      <c r="W42" s="19"/>
      <c r="X42" s="61">
        <v>0</v>
      </c>
      <c r="Y42" s="61">
        <v>0</v>
      </c>
      <c r="Z42" s="19"/>
      <c r="AA42" s="61">
        <v>0</v>
      </c>
      <c r="AB42" s="61">
        <v>0</v>
      </c>
      <c r="AC42" s="19"/>
      <c r="AD42" s="61">
        <v>15</v>
      </c>
      <c r="AE42" s="61">
        <v>11170</v>
      </c>
    </row>
    <row r="43" spans="1:31" ht="12.75">
      <c r="A43" s="59"/>
      <c r="B43" s="60" t="s">
        <v>60</v>
      </c>
      <c r="C43" s="19">
        <v>13</v>
      </c>
      <c r="D43" s="19">
        <v>11987</v>
      </c>
      <c r="E43" s="19"/>
      <c r="F43" s="19">
        <v>1</v>
      </c>
      <c r="G43" s="19">
        <v>565</v>
      </c>
      <c r="H43" s="19"/>
      <c r="I43" s="19">
        <v>7</v>
      </c>
      <c r="J43" s="19">
        <v>6706</v>
      </c>
      <c r="K43" s="19"/>
      <c r="L43" s="61">
        <v>0</v>
      </c>
      <c r="M43" s="61">
        <v>0</v>
      </c>
      <c r="N43" s="19"/>
      <c r="O43" s="61">
        <v>0</v>
      </c>
      <c r="P43" s="61">
        <v>0</v>
      </c>
      <c r="Q43" s="19"/>
      <c r="R43" s="61">
        <v>0</v>
      </c>
      <c r="S43" s="61">
        <v>0</v>
      </c>
      <c r="T43" s="19"/>
      <c r="U43" s="61">
        <v>0</v>
      </c>
      <c r="V43" s="61">
        <v>0</v>
      </c>
      <c r="W43" s="19"/>
      <c r="X43" s="61">
        <v>0</v>
      </c>
      <c r="Y43" s="61">
        <v>0</v>
      </c>
      <c r="Z43" s="19"/>
      <c r="AA43" s="61">
        <v>0</v>
      </c>
      <c r="AB43" s="61">
        <v>0</v>
      </c>
      <c r="AC43" s="19"/>
      <c r="AD43" s="61">
        <v>21</v>
      </c>
      <c r="AE43" s="61">
        <v>19260</v>
      </c>
    </row>
    <row r="44" spans="1:31" ht="12.75">
      <c r="A44" s="59"/>
      <c r="B44" s="60" t="s">
        <v>61</v>
      </c>
      <c r="C44" s="19">
        <v>6</v>
      </c>
      <c r="D44" s="19">
        <v>7056</v>
      </c>
      <c r="E44" s="19"/>
      <c r="F44" s="19">
        <v>0</v>
      </c>
      <c r="G44" s="19">
        <v>0</v>
      </c>
      <c r="H44" s="19"/>
      <c r="I44" s="19">
        <v>4</v>
      </c>
      <c r="J44" s="19">
        <v>3888</v>
      </c>
      <c r="K44" s="19"/>
      <c r="L44" s="61">
        <v>0</v>
      </c>
      <c r="M44" s="61">
        <v>0</v>
      </c>
      <c r="N44" s="19"/>
      <c r="O44" s="61">
        <v>0</v>
      </c>
      <c r="P44" s="61">
        <v>0</v>
      </c>
      <c r="Q44" s="19"/>
      <c r="R44" s="61">
        <v>0</v>
      </c>
      <c r="S44" s="61">
        <v>0</v>
      </c>
      <c r="T44" s="19"/>
      <c r="U44" s="61">
        <v>0</v>
      </c>
      <c r="V44" s="61">
        <v>0</v>
      </c>
      <c r="W44" s="19"/>
      <c r="X44" s="61">
        <v>0</v>
      </c>
      <c r="Y44" s="61">
        <v>0</v>
      </c>
      <c r="Z44" s="19"/>
      <c r="AA44" s="61">
        <v>0</v>
      </c>
      <c r="AB44" s="61">
        <v>0</v>
      </c>
      <c r="AC44" s="19"/>
      <c r="AD44" s="61">
        <v>10</v>
      </c>
      <c r="AE44" s="61">
        <v>10940</v>
      </c>
    </row>
    <row r="45" spans="1:31" ht="12.75">
      <c r="A45" s="59"/>
      <c r="B45" s="60" t="s">
        <v>62</v>
      </c>
      <c r="C45" s="19">
        <v>10</v>
      </c>
      <c r="D45" s="19">
        <v>11939</v>
      </c>
      <c r="E45" s="19"/>
      <c r="F45" s="19">
        <v>0</v>
      </c>
      <c r="G45" s="19">
        <v>0</v>
      </c>
      <c r="H45" s="19"/>
      <c r="I45" s="19">
        <v>3</v>
      </c>
      <c r="J45" s="19">
        <v>2235</v>
      </c>
      <c r="K45" s="19"/>
      <c r="L45" s="61">
        <v>0</v>
      </c>
      <c r="M45" s="61">
        <v>0</v>
      </c>
      <c r="N45" s="19"/>
      <c r="O45" s="61">
        <v>1</v>
      </c>
      <c r="P45" s="61">
        <v>633</v>
      </c>
      <c r="Q45" s="19"/>
      <c r="R45" s="61">
        <v>0</v>
      </c>
      <c r="S45" s="61">
        <v>0</v>
      </c>
      <c r="T45" s="19"/>
      <c r="U45" s="61">
        <v>0</v>
      </c>
      <c r="V45" s="61">
        <v>0</v>
      </c>
      <c r="W45" s="19"/>
      <c r="X45" s="61">
        <v>0</v>
      </c>
      <c r="Y45" s="61">
        <v>0</v>
      </c>
      <c r="Z45" s="19"/>
      <c r="AA45" s="61">
        <v>0</v>
      </c>
      <c r="AB45" s="61">
        <v>0</v>
      </c>
      <c r="AC45" s="19"/>
      <c r="AD45" s="61">
        <v>14</v>
      </c>
      <c r="AE45" s="61">
        <v>14810</v>
      </c>
    </row>
    <row r="46" spans="1:31" ht="12.75">
      <c r="A46" s="59"/>
      <c r="B46" s="60" t="s">
        <v>63</v>
      </c>
      <c r="C46" s="19">
        <v>14</v>
      </c>
      <c r="D46" s="19">
        <v>12111</v>
      </c>
      <c r="E46" s="19"/>
      <c r="F46" s="19">
        <v>0</v>
      </c>
      <c r="G46" s="19">
        <v>0</v>
      </c>
      <c r="H46" s="19"/>
      <c r="I46" s="19">
        <v>3</v>
      </c>
      <c r="J46" s="19">
        <v>2511</v>
      </c>
      <c r="K46" s="19"/>
      <c r="L46" s="61">
        <v>0</v>
      </c>
      <c r="M46" s="61">
        <v>0</v>
      </c>
      <c r="N46" s="19"/>
      <c r="O46" s="61">
        <v>0</v>
      </c>
      <c r="P46" s="61">
        <v>0</v>
      </c>
      <c r="Q46" s="19"/>
      <c r="R46" s="61">
        <v>0</v>
      </c>
      <c r="S46" s="61">
        <v>0</v>
      </c>
      <c r="T46" s="19"/>
      <c r="U46" s="61">
        <v>0</v>
      </c>
      <c r="V46" s="61">
        <v>0</v>
      </c>
      <c r="W46" s="19"/>
      <c r="X46" s="61">
        <v>0</v>
      </c>
      <c r="Y46" s="61">
        <v>0</v>
      </c>
      <c r="Z46" s="19"/>
      <c r="AA46" s="61">
        <v>0</v>
      </c>
      <c r="AB46" s="61">
        <v>0</v>
      </c>
      <c r="AC46" s="19"/>
      <c r="AD46" s="61">
        <v>17</v>
      </c>
      <c r="AE46" s="61">
        <v>14620</v>
      </c>
    </row>
    <row r="47" spans="1:31" ht="12.75">
      <c r="A47" s="59"/>
      <c r="B47" s="60" t="s">
        <v>64</v>
      </c>
      <c r="C47" s="19">
        <v>14</v>
      </c>
      <c r="D47" s="19">
        <v>12897</v>
      </c>
      <c r="E47" s="19"/>
      <c r="F47" s="19">
        <v>0</v>
      </c>
      <c r="G47" s="19">
        <v>0</v>
      </c>
      <c r="H47" s="19"/>
      <c r="I47" s="19">
        <v>4</v>
      </c>
      <c r="J47" s="19">
        <v>3431</v>
      </c>
      <c r="K47" s="19"/>
      <c r="L47" s="61">
        <v>0</v>
      </c>
      <c r="M47" s="61">
        <v>0</v>
      </c>
      <c r="N47" s="19"/>
      <c r="O47" s="61">
        <v>0</v>
      </c>
      <c r="P47" s="61">
        <v>0</v>
      </c>
      <c r="Q47" s="19"/>
      <c r="R47" s="61">
        <v>0</v>
      </c>
      <c r="S47" s="61">
        <v>0</v>
      </c>
      <c r="T47" s="19"/>
      <c r="U47" s="61">
        <v>0</v>
      </c>
      <c r="V47" s="61">
        <v>0</v>
      </c>
      <c r="W47" s="19"/>
      <c r="X47" s="61">
        <v>0</v>
      </c>
      <c r="Y47" s="61">
        <v>0</v>
      </c>
      <c r="Z47" s="19"/>
      <c r="AA47" s="61">
        <v>0</v>
      </c>
      <c r="AB47" s="61">
        <v>0</v>
      </c>
      <c r="AC47" s="19"/>
      <c r="AD47" s="61">
        <v>18</v>
      </c>
      <c r="AE47" s="61">
        <v>16330</v>
      </c>
    </row>
    <row r="48" spans="1:31" ht="12.75">
      <c r="A48" s="59"/>
      <c r="B48" s="60" t="s">
        <v>65</v>
      </c>
      <c r="C48" s="19">
        <v>9</v>
      </c>
      <c r="D48" s="19">
        <v>11110</v>
      </c>
      <c r="E48" s="19"/>
      <c r="F48" s="19">
        <v>1</v>
      </c>
      <c r="G48" s="19">
        <v>746</v>
      </c>
      <c r="H48" s="19"/>
      <c r="I48" s="19">
        <v>2</v>
      </c>
      <c r="J48" s="19">
        <v>1694</v>
      </c>
      <c r="K48" s="19"/>
      <c r="L48" s="61">
        <v>0</v>
      </c>
      <c r="M48" s="61">
        <v>0</v>
      </c>
      <c r="N48" s="19"/>
      <c r="O48" s="61">
        <v>0</v>
      </c>
      <c r="P48" s="61">
        <v>0</v>
      </c>
      <c r="Q48" s="19"/>
      <c r="R48" s="61">
        <v>0</v>
      </c>
      <c r="S48" s="61">
        <v>0</v>
      </c>
      <c r="T48" s="19"/>
      <c r="U48" s="61">
        <v>0</v>
      </c>
      <c r="V48" s="61">
        <v>0</v>
      </c>
      <c r="W48" s="19"/>
      <c r="X48" s="61">
        <v>0</v>
      </c>
      <c r="Y48" s="61">
        <v>0</v>
      </c>
      <c r="Z48" s="19"/>
      <c r="AA48" s="61">
        <v>0</v>
      </c>
      <c r="AB48" s="61">
        <v>0</v>
      </c>
      <c r="AC48" s="19"/>
      <c r="AD48" s="61">
        <v>12</v>
      </c>
      <c r="AE48" s="61">
        <v>13550</v>
      </c>
    </row>
    <row r="49" spans="1:31" ht="12.75">
      <c r="A49" s="59"/>
      <c r="B49" s="60" t="s">
        <v>66</v>
      </c>
      <c r="C49" s="19">
        <v>14</v>
      </c>
      <c r="D49" s="19">
        <v>12599</v>
      </c>
      <c r="E49" s="19"/>
      <c r="F49" s="19">
        <v>2</v>
      </c>
      <c r="G49" s="19">
        <v>2222</v>
      </c>
      <c r="H49" s="19"/>
      <c r="I49" s="19">
        <v>4</v>
      </c>
      <c r="J49" s="19">
        <v>4706</v>
      </c>
      <c r="K49" s="19"/>
      <c r="L49" s="61">
        <v>0</v>
      </c>
      <c r="M49" s="61">
        <v>0</v>
      </c>
      <c r="N49" s="19"/>
      <c r="O49" s="61">
        <v>0</v>
      </c>
      <c r="P49" s="61">
        <v>0</v>
      </c>
      <c r="Q49" s="19"/>
      <c r="R49" s="61">
        <v>0</v>
      </c>
      <c r="S49" s="61">
        <v>0</v>
      </c>
      <c r="T49" s="19"/>
      <c r="U49" s="61">
        <v>0</v>
      </c>
      <c r="V49" s="61">
        <v>0</v>
      </c>
      <c r="W49" s="19"/>
      <c r="X49" s="61">
        <v>0</v>
      </c>
      <c r="Y49" s="61">
        <v>0</v>
      </c>
      <c r="Z49" s="19"/>
      <c r="AA49" s="61">
        <v>0</v>
      </c>
      <c r="AB49" s="61">
        <v>0</v>
      </c>
      <c r="AC49" s="19"/>
      <c r="AD49" s="61">
        <v>20</v>
      </c>
      <c r="AE49" s="61">
        <v>19530</v>
      </c>
    </row>
    <row r="50" spans="1:31" ht="12.75">
      <c r="A50" s="59"/>
      <c r="B50" s="60" t="s">
        <v>67</v>
      </c>
      <c r="C50" s="19">
        <v>18</v>
      </c>
      <c r="D50" s="19">
        <v>18030</v>
      </c>
      <c r="E50" s="19"/>
      <c r="F50" s="19">
        <v>0</v>
      </c>
      <c r="G50" s="19">
        <v>0</v>
      </c>
      <c r="H50" s="19"/>
      <c r="I50" s="19">
        <v>4</v>
      </c>
      <c r="J50" s="19">
        <v>4724</v>
      </c>
      <c r="K50" s="19"/>
      <c r="L50" s="61">
        <v>0</v>
      </c>
      <c r="M50" s="61">
        <v>0</v>
      </c>
      <c r="N50" s="19"/>
      <c r="O50" s="61">
        <v>0</v>
      </c>
      <c r="P50" s="61">
        <v>0</v>
      </c>
      <c r="Q50" s="19"/>
      <c r="R50" s="61">
        <v>0</v>
      </c>
      <c r="S50" s="61">
        <v>0</v>
      </c>
      <c r="T50" s="19"/>
      <c r="U50" s="61">
        <v>0</v>
      </c>
      <c r="V50" s="61">
        <v>0</v>
      </c>
      <c r="W50" s="19"/>
      <c r="X50" s="61">
        <v>0</v>
      </c>
      <c r="Y50" s="61">
        <v>0</v>
      </c>
      <c r="Z50" s="19"/>
      <c r="AA50" s="61">
        <v>0</v>
      </c>
      <c r="AB50" s="61">
        <v>0</v>
      </c>
      <c r="AC50" s="19"/>
      <c r="AD50" s="61">
        <v>22</v>
      </c>
      <c r="AE50" s="61">
        <v>22750</v>
      </c>
    </row>
    <row r="51" spans="1:31" ht="12.75">
      <c r="A51" s="59"/>
      <c r="B51" s="62"/>
      <c r="C51" s="19"/>
      <c r="D51" s="19"/>
      <c r="E51" s="19"/>
      <c r="F51" s="19"/>
      <c r="G51" s="19"/>
      <c r="H51" s="19"/>
      <c r="I51" s="19"/>
      <c r="J51" s="19"/>
      <c r="K51" s="19"/>
      <c r="L51" s="62"/>
      <c r="M51" s="62"/>
      <c r="N51" s="19"/>
      <c r="O51" s="62"/>
      <c r="P51" s="62"/>
      <c r="Q51" s="19"/>
      <c r="R51" s="62"/>
      <c r="S51" s="62"/>
      <c r="T51" s="19"/>
      <c r="U51" s="62"/>
      <c r="V51" s="62"/>
      <c r="W51" s="19"/>
      <c r="X51" s="62"/>
      <c r="Y51" s="62"/>
      <c r="Z51" s="19"/>
      <c r="AA51" s="62"/>
      <c r="AB51" s="62"/>
      <c r="AC51" s="19"/>
      <c r="AD51" s="62"/>
      <c r="AE51" s="61"/>
    </row>
    <row r="52" spans="1:31" ht="12.75">
      <c r="A52" s="65"/>
      <c r="B52" s="55" t="s">
        <v>68</v>
      </c>
      <c r="C52" s="18">
        <v>274</v>
      </c>
      <c r="D52" s="18">
        <v>291880</v>
      </c>
      <c r="E52" s="18"/>
      <c r="F52" s="18">
        <v>12</v>
      </c>
      <c r="G52" s="18">
        <v>11440</v>
      </c>
      <c r="H52" s="18"/>
      <c r="I52" s="18">
        <v>25</v>
      </c>
      <c r="J52" s="18">
        <v>24820</v>
      </c>
      <c r="K52" s="18"/>
      <c r="L52" s="18">
        <v>0</v>
      </c>
      <c r="M52" s="18">
        <v>0</v>
      </c>
      <c r="N52" s="18"/>
      <c r="O52" s="18">
        <v>7</v>
      </c>
      <c r="P52" s="18">
        <v>6020</v>
      </c>
      <c r="Q52" s="18"/>
      <c r="R52" s="18">
        <v>0</v>
      </c>
      <c r="S52" s="18">
        <v>0</v>
      </c>
      <c r="T52" s="18"/>
      <c r="U52" s="18">
        <v>1</v>
      </c>
      <c r="V52" s="18">
        <v>610</v>
      </c>
      <c r="W52" s="18"/>
      <c r="X52" s="18">
        <v>0</v>
      </c>
      <c r="Y52" s="18">
        <v>0</v>
      </c>
      <c r="Z52" s="18"/>
      <c r="AA52" s="18">
        <v>0</v>
      </c>
      <c r="AB52" s="18">
        <v>0</v>
      </c>
      <c r="AC52" s="18"/>
      <c r="AD52" s="18">
        <v>319</v>
      </c>
      <c r="AE52" s="18">
        <v>334760</v>
      </c>
    </row>
    <row r="53" spans="1:31" ht="12.75">
      <c r="A53" s="59"/>
      <c r="B53" s="60" t="s">
        <v>69</v>
      </c>
      <c r="C53" s="19">
        <v>12</v>
      </c>
      <c r="D53" s="19">
        <v>12102</v>
      </c>
      <c r="E53" s="19"/>
      <c r="F53" s="19">
        <v>0</v>
      </c>
      <c r="G53" s="19">
        <v>0</v>
      </c>
      <c r="H53" s="19"/>
      <c r="I53" s="19">
        <v>0</v>
      </c>
      <c r="J53" s="19">
        <v>0</v>
      </c>
      <c r="K53" s="19"/>
      <c r="L53" s="61">
        <v>0</v>
      </c>
      <c r="M53" s="61">
        <v>0</v>
      </c>
      <c r="N53" s="19"/>
      <c r="O53" s="61">
        <v>2</v>
      </c>
      <c r="P53" s="61">
        <v>1138</v>
      </c>
      <c r="Q53" s="19"/>
      <c r="R53" s="61">
        <v>0</v>
      </c>
      <c r="S53" s="61">
        <v>0</v>
      </c>
      <c r="T53" s="19"/>
      <c r="U53" s="61">
        <v>0</v>
      </c>
      <c r="V53" s="61">
        <v>0</v>
      </c>
      <c r="W53" s="19"/>
      <c r="X53" s="61">
        <v>0</v>
      </c>
      <c r="Y53" s="61">
        <v>0</v>
      </c>
      <c r="Z53" s="19"/>
      <c r="AA53" s="61">
        <v>0</v>
      </c>
      <c r="AB53" s="61">
        <v>0</v>
      </c>
      <c r="AC53" s="19"/>
      <c r="AD53" s="61">
        <v>14</v>
      </c>
      <c r="AE53" s="61">
        <v>13240</v>
      </c>
    </row>
    <row r="54" spans="1:31" ht="12.75">
      <c r="A54" s="59"/>
      <c r="B54" s="60" t="s">
        <v>70</v>
      </c>
      <c r="C54" s="19">
        <v>22</v>
      </c>
      <c r="D54" s="19">
        <v>27823</v>
      </c>
      <c r="E54" s="19"/>
      <c r="F54" s="19">
        <v>1</v>
      </c>
      <c r="G54" s="19">
        <v>1111</v>
      </c>
      <c r="H54" s="19"/>
      <c r="I54" s="19">
        <v>4</v>
      </c>
      <c r="J54" s="19">
        <v>3572</v>
      </c>
      <c r="K54" s="19"/>
      <c r="L54" s="61">
        <v>0</v>
      </c>
      <c r="M54" s="61">
        <v>0</v>
      </c>
      <c r="N54" s="19"/>
      <c r="O54" s="61">
        <v>1</v>
      </c>
      <c r="P54" s="61">
        <v>996</v>
      </c>
      <c r="Q54" s="19"/>
      <c r="R54" s="61">
        <v>0</v>
      </c>
      <c r="S54" s="61">
        <v>0</v>
      </c>
      <c r="T54" s="19"/>
      <c r="U54" s="61">
        <v>1</v>
      </c>
      <c r="V54" s="61">
        <v>611</v>
      </c>
      <c r="W54" s="19"/>
      <c r="X54" s="61">
        <v>0</v>
      </c>
      <c r="Y54" s="61">
        <v>0</v>
      </c>
      <c r="Z54" s="19"/>
      <c r="AA54" s="61">
        <v>0</v>
      </c>
      <c r="AB54" s="61">
        <v>0</v>
      </c>
      <c r="AC54" s="19"/>
      <c r="AD54" s="61">
        <v>29</v>
      </c>
      <c r="AE54" s="61">
        <v>34110</v>
      </c>
    </row>
    <row r="55" spans="1:31" ht="12.75">
      <c r="A55" s="59"/>
      <c r="B55" s="60" t="s">
        <v>71</v>
      </c>
      <c r="C55" s="19">
        <v>13</v>
      </c>
      <c r="D55" s="19">
        <v>13636</v>
      </c>
      <c r="E55" s="19"/>
      <c r="F55" s="19">
        <v>1</v>
      </c>
      <c r="G55" s="19">
        <v>984</v>
      </c>
      <c r="H55" s="19"/>
      <c r="I55" s="19">
        <v>1</v>
      </c>
      <c r="J55" s="19">
        <v>784</v>
      </c>
      <c r="K55" s="19"/>
      <c r="L55" s="61">
        <v>0</v>
      </c>
      <c r="M55" s="61">
        <v>0</v>
      </c>
      <c r="N55" s="19"/>
      <c r="O55" s="61">
        <v>0</v>
      </c>
      <c r="P55" s="61">
        <v>0</v>
      </c>
      <c r="Q55" s="19"/>
      <c r="R55" s="61">
        <v>0</v>
      </c>
      <c r="S55" s="61">
        <v>0</v>
      </c>
      <c r="T55" s="19"/>
      <c r="U55" s="61">
        <v>0</v>
      </c>
      <c r="V55" s="61">
        <v>0</v>
      </c>
      <c r="W55" s="19"/>
      <c r="X55" s="61">
        <v>0</v>
      </c>
      <c r="Y55" s="61">
        <v>0</v>
      </c>
      <c r="Z55" s="19"/>
      <c r="AA55" s="61">
        <v>0</v>
      </c>
      <c r="AB55" s="61">
        <v>0</v>
      </c>
      <c r="AC55" s="19"/>
      <c r="AD55" s="61">
        <v>15</v>
      </c>
      <c r="AE55" s="61">
        <v>15400</v>
      </c>
    </row>
    <row r="56" spans="1:31" ht="12.75">
      <c r="A56" s="59"/>
      <c r="B56" s="60" t="s">
        <v>72</v>
      </c>
      <c r="C56" s="19">
        <v>14</v>
      </c>
      <c r="D56" s="19">
        <v>16904</v>
      </c>
      <c r="E56" s="19"/>
      <c r="F56" s="19">
        <v>1</v>
      </c>
      <c r="G56" s="19">
        <v>774</v>
      </c>
      <c r="H56" s="19"/>
      <c r="I56" s="19">
        <v>1</v>
      </c>
      <c r="J56" s="19">
        <v>1728</v>
      </c>
      <c r="K56" s="19"/>
      <c r="L56" s="61">
        <v>0</v>
      </c>
      <c r="M56" s="61">
        <v>0</v>
      </c>
      <c r="N56" s="19"/>
      <c r="O56" s="61">
        <v>1</v>
      </c>
      <c r="P56" s="61">
        <v>1267</v>
      </c>
      <c r="Q56" s="19"/>
      <c r="R56" s="61">
        <v>0</v>
      </c>
      <c r="S56" s="61">
        <v>0</v>
      </c>
      <c r="T56" s="19"/>
      <c r="U56" s="61">
        <v>0</v>
      </c>
      <c r="V56" s="61">
        <v>0</v>
      </c>
      <c r="W56" s="19"/>
      <c r="X56" s="61">
        <v>0</v>
      </c>
      <c r="Y56" s="61">
        <v>0</v>
      </c>
      <c r="Z56" s="19"/>
      <c r="AA56" s="61">
        <v>0</v>
      </c>
      <c r="AB56" s="61">
        <v>0</v>
      </c>
      <c r="AC56" s="19"/>
      <c r="AD56" s="61">
        <v>17</v>
      </c>
      <c r="AE56" s="61">
        <v>20670</v>
      </c>
    </row>
    <row r="57" spans="1:31" ht="12.75">
      <c r="A57" s="59"/>
      <c r="B57" s="60" t="s">
        <v>73</v>
      </c>
      <c r="C57" s="19">
        <v>18</v>
      </c>
      <c r="D57" s="19">
        <v>22647</v>
      </c>
      <c r="E57" s="19"/>
      <c r="F57" s="19">
        <v>0</v>
      </c>
      <c r="G57" s="19">
        <v>0</v>
      </c>
      <c r="H57" s="19"/>
      <c r="I57" s="19">
        <v>0</v>
      </c>
      <c r="J57" s="19">
        <v>0</v>
      </c>
      <c r="K57" s="19"/>
      <c r="L57" s="61">
        <v>0</v>
      </c>
      <c r="M57" s="61">
        <v>0</v>
      </c>
      <c r="N57" s="19"/>
      <c r="O57" s="61">
        <v>0</v>
      </c>
      <c r="P57" s="61">
        <v>0</v>
      </c>
      <c r="Q57" s="19"/>
      <c r="R57" s="61">
        <v>0</v>
      </c>
      <c r="S57" s="61">
        <v>0</v>
      </c>
      <c r="T57" s="19"/>
      <c r="U57" s="61">
        <v>0</v>
      </c>
      <c r="V57" s="61">
        <v>0</v>
      </c>
      <c r="W57" s="19"/>
      <c r="X57" s="61">
        <v>0</v>
      </c>
      <c r="Y57" s="61">
        <v>0</v>
      </c>
      <c r="Z57" s="19"/>
      <c r="AA57" s="61">
        <v>0</v>
      </c>
      <c r="AB57" s="61">
        <v>0</v>
      </c>
      <c r="AC57" s="19"/>
      <c r="AD57" s="61">
        <v>18</v>
      </c>
      <c r="AE57" s="61">
        <v>22650</v>
      </c>
    </row>
    <row r="58" spans="1:31" ht="12.75">
      <c r="A58" s="59"/>
      <c r="B58" s="60" t="s">
        <v>74</v>
      </c>
      <c r="C58" s="19">
        <v>12</v>
      </c>
      <c r="D58" s="19">
        <v>11649</v>
      </c>
      <c r="E58" s="19"/>
      <c r="F58" s="19">
        <v>1</v>
      </c>
      <c r="G58" s="19">
        <v>887</v>
      </c>
      <c r="H58" s="19"/>
      <c r="I58" s="19">
        <v>1</v>
      </c>
      <c r="J58" s="19">
        <v>1596</v>
      </c>
      <c r="K58" s="19"/>
      <c r="L58" s="61">
        <v>0</v>
      </c>
      <c r="M58" s="61">
        <v>0</v>
      </c>
      <c r="N58" s="19"/>
      <c r="O58" s="61">
        <v>0</v>
      </c>
      <c r="P58" s="61">
        <v>0</v>
      </c>
      <c r="Q58" s="19"/>
      <c r="R58" s="61">
        <v>0</v>
      </c>
      <c r="S58" s="61">
        <v>0</v>
      </c>
      <c r="T58" s="19"/>
      <c r="U58" s="61">
        <v>0</v>
      </c>
      <c r="V58" s="61">
        <v>0</v>
      </c>
      <c r="W58" s="19"/>
      <c r="X58" s="61">
        <v>0</v>
      </c>
      <c r="Y58" s="61">
        <v>0</v>
      </c>
      <c r="Z58" s="19"/>
      <c r="AA58" s="61">
        <v>0</v>
      </c>
      <c r="AB58" s="61">
        <v>0</v>
      </c>
      <c r="AC58" s="19"/>
      <c r="AD58" s="61">
        <v>14</v>
      </c>
      <c r="AE58" s="61">
        <v>14130</v>
      </c>
    </row>
    <row r="59" spans="1:31" ht="12.75">
      <c r="A59" s="59"/>
      <c r="B59" s="60" t="s">
        <v>75</v>
      </c>
      <c r="C59" s="19">
        <v>28</v>
      </c>
      <c r="D59" s="19">
        <v>23665</v>
      </c>
      <c r="E59" s="19"/>
      <c r="F59" s="19">
        <v>1</v>
      </c>
      <c r="G59" s="19">
        <v>305</v>
      </c>
      <c r="H59" s="19"/>
      <c r="I59" s="19">
        <v>2</v>
      </c>
      <c r="J59" s="19">
        <v>2026</v>
      </c>
      <c r="K59" s="19"/>
      <c r="L59" s="61">
        <v>0</v>
      </c>
      <c r="M59" s="61">
        <v>0</v>
      </c>
      <c r="N59" s="19"/>
      <c r="O59" s="61">
        <v>0</v>
      </c>
      <c r="P59" s="61">
        <v>0</v>
      </c>
      <c r="Q59" s="19"/>
      <c r="R59" s="61">
        <v>0</v>
      </c>
      <c r="S59" s="61">
        <v>0</v>
      </c>
      <c r="T59" s="19"/>
      <c r="U59" s="61">
        <v>0</v>
      </c>
      <c r="V59" s="61">
        <v>0</v>
      </c>
      <c r="W59" s="19"/>
      <c r="X59" s="61">
        <v>0</v>
      </c>
      <c r="Y59" s="61">
        <v>0</v>
      </c>
      <c r="Z59" s="19"/>
      <c r="AA59" s="61">
        <v>0</v>
      </c>
      <c r="AB59" s="61">
        <v>0</v>
      </c>
      <c r="AC59" s="19"/>
      <c r="AD59" s="61">
        <v>31</v>
      </c>
      <c r="AE59" s="61">
        <v>26000</v>
      </c>
    </row>
    <row r="60" spans="1:31" ht="12.75">
      <c r="A60" s="59"/>
      <c r="B60" s="60" t="s">
        <v>76</v>
      </c>
      <c r="C60" s="19">
        <v>33</v>
      </c>
      <c r="D60" s="19">
        <v>40250</v>
      </c>
      <c r="E60" s="19"/>
      <c r="F60" s="19">
        <v>2</v>
      </c>
      <c r="G60" s="19">
        <v>2210</v>
      </c>
      <c r="H60" s="19"/>
      <c r="I60" s="19">
        <v>4</v>
      </c>
      <c r="J60" s="19">
        <v>3958</v>
      </c>
      <c r="K60" s="19"/>
      <c r="L60" s="61">
        <v>0</v>
      </c>
      <c r="M60" s="61">
        <v>0</v>
      </c>
      <c r="N60" s="19"/>
      <c r="O60" s="61">
        <v>0</v>
      </c>
      <c r="P60" s="61">
        <v>0</v>
      </c>
      <c r="Q60" s="19"/>
      <c r="R60" s="61">
        <v>0</v>
      </c>
      <c r="S60" s="61">
        <v>0</v>
      </c>
      <c r="T60" s="19"/>
      <c r="U60" s="61">
        <v>0</v>
      </c>
      <c r="V60" s="61">
        <v>0</v>
      </c>
      <c r="W60" s="19"/>
      <c r="X60" s="61">
        <v>0</v>
      </c>
      <c r="Y60" s="61">
        <v>0</v>
      </c>
      <c r="Z60" s="19"/>
      <c r="AA60" s="61">
        <v>0</v>
      </c>
      <c r="AB60" s="61">
        <v>0</v>
      </c>
      <c r="AC60" s="19"/>
      <c r="AD60" s="61">
        <v>39</v>
      </c>
      <c r="AE60" s="61">
        <v>46420</v>
      </c>
    </row>
    <row r="61" spans="1:31" ht="12.75">
      <c r="A61" s="59"/>
      <c r="B61" s="60" t="s">
        <v>77</v>
      </c>
      <c r="C61" s="19">
        <v>9</v>
      </c>
      <c r="D61" s="19">
        <v>8643</v>
      </c>
      <c r="E61" s="19"/>
      <c r="F61" s="19">
        <v>1</v>
      </c>
      <c r="G61" s="19">
        <v>850</v>
      </c>
      <c r="H61" s="19"/>
      <c r="I61" s="19">
        <v>1</v>
      </c>
      <c r="J61" s="19">
        <v>363</v>
      </c>
      <c r="K61" s="19"/>
      <c r="L61" s="61">
        <v>0</v>
      </c>
      <c r="M61" s="61">
        <v>0</v>
      </c>
      <c r="N61" s="19"/>
      <c r="O61" s="61">
        <v>0</v>
      </c>
      <c r="P61" s="61">
        <v>0</v>
      </c>
      <c r="Q61" s="19"/>
      <c r="R61" s="61">
        <v>0</v>
      </c>
      <c r="S61" s="61">
        <v>0</v>
      </c>
      <c r="T61" s="19"/>
      <c r="U61" s="61">
        <v>0</v>
      </c>
      <c r="V61" s="61">
        <v>0</v>
      </c>
      <c r="W61" s="19"/>
      <c r="X61" s="61">
        <v>0</v>
      </c>
      <c r="Y61" s="61">
        <v>0</v>
      </c>
      <c r="Z61" s="19"/>
      <c r="AA61" s="61">
        <v>0</v>
      </c>
      <c r="AB61" s="61">
        <v>0</v>
      </c>
      <c r="AC61" s="19"/>
      <c r="AD61" s="61">
        <v>11</v>
      </c>
      <c r="AE61" s="61">
        <v>9860</v>
      </c>
    </row>
    <row r="62" spans="1:31" ht="12.75">
      <c r="A62" s="59"/>
      <c r="B62" s="60" t="s">
        <v>78</v>
      </c>
      <c r="C62" s="19">
        <v>12</v>
      </c>
      <c r="D62" s="19">
        <v>9484</v>
      </c>
      <c r="E62" s="19"/>
      <c r="F62" s="19">
        <v>0</v>
      </c>
      <c r="G62" s="19">
        <v>0</v>
      </c>
      <c r="H62" s="19"/>
      <c r="I62" s="19">
        <v>1</v>
      </c>
      <c r="J62" s="19">
        <v>670</v>
      </c>
      <c r="K62" s="19"/>
      <c r="L62" s="61">
        <v>0</v>
      </c>
      <c r="M62" s="61">
        <v>0</v>
      </c>
      <c r="N62" s="19"/>
      <c r="O62" s="61">
        <v>0</v>
      </c>
      <c r="P62" s="61">
        <v>0</v>
      </c>
      <c r="Q62" s="19"/>
      <c r="R62" s="61">
        <v>0</v>
      </c>
      <c r="S62" s="61">
        <v>0</v>
      </c>
      <c r="T62" s="19"/>
      <c r="U62" s="61">
        <v>0</v>
      </c>
      <c r="V62" s="61">
        <v>0</v>
      </c>
      <c r="W62" s="19"/>
      <c r="X62" s="61">
        <v>0</v>
      </c>
      <c r="Y62" s="61">
        <v>0</v>
      </c>
      <c r="Z62" s="19"/>
      <c r="AA62" s="61">
        <v>0</v>
      </c>
      <c r="AB62" s="61">
        <v>0</v>
      </c>
      <c r="AC62" s="19"/>
      <c r="AD62" s="61">
        <v>13</v>
      </c>
      <c r="AE62" s="61">
        <v>10150</v>
      </c>
    </row>
    <row r="63" spans="1:31" ht="12.75">
      <c r="A63" s="59"/>
      <c r="B63" s="60" t="s">
        <v>79</v>
      </c>
      <c r="C63" s="19">
        <v>42</v>
      </c>
      <c r="D63" s="19">
        <v>35850</v>
      </c>
      <c r="E63" s="19"/>
      <c r="F63" s="19">
        <v>1</v>
      </c>
      <c r="G63" s="19">
        <v>1898</v>
      </c>
      <c r="H63" s="19"/>
      <c r="I63" s="19">
        <v>3</v>
      </c>
      <c r="J63" s="19">
        <v>2345</v>
      </c>
      <c r="K63" s="19"/>
      <c r="L63" s="61">
        <v>0</v>
      </c>
      <c r="M63" s="61">
        <v>0</v>
      </c>
      <c r="N63" s="19"/>
      <c r="O63" s="61">
        <v>1</v>
      </c>
      <c r="P63" s="61">
        <v>434</v>
      </c>
      <c r="Q63" s="19"/>
      <c r="R63" s="61">
        <v>0</v>
      </c>
      <c r="S63" s="61">
        <v>0</v>
      </c>
      <c r="T63" s="19"/>
      <c r="U63" s="61">
        <v>0</v>
      </c>
      <c r="V63" s="61">
        <v>0</v>
      </c>
      <c r="W63" s="19"/>
      <c r="X63" s="61">
        <v>0</v>
      </c>
      <c r="Y63" s="61">
        <v>0</v>
      </c>
      <c r="Z63" s="19"/>
      <c r="AA63" s="61">
        <v>0</v>
      </c>
      <c r="AB63" s="61">
        <v>0</v>
      </c>
      <c r="AC63" s="19"/>
      <c r="AD63" s="61">
        <v>47</v>
      </c>
      <c r="AE63" s="61">
        <v>40530</v>
      </c>
    </row>
    <row r="64" spans="1:31" ht="12.75">
      <c r="A64" s="59"/>
      <c r="B64" s="60" t="s">
        <v>80</v>
      </c>
      <c r="C64" s="19">
        <v>14</v>
      </c>
      <c r="D64" s="19">
        <v>18255</v>
      </c>
      <c r="E64" s="19"/>
      <c r="F64" s="19">
        <v>0</v>
      </c>
      <c r="G64" s="19">
        <v>0</v>
      </c>
      <c r="H64" s="19"/>
      <c r="I64" s="19">
        <v>2</v>
      </c>
      <c r="J64" s="19">
        <v>1330</v>
      </c>
      <c r="K64" s="19"/>
      <c r="L64" s="61">
        <v>0</v>
      </c>
      <c r="M64" s="61">
        <v>0</v>
      </c>
      <c r="N64" s="19"/>
      <c r="O64" s="61">
        <v>0</v>
      </c>
      <c r="P64" s="61">
        <v>0</v>
      </c>
      <c r="Q64" s="19"/>
      <c r="R64" s="61">
        <v>0</v>
      </c>
      <c r="S64" s="61">
        <v>0</v>
      </c>
      <c r="T64" s="19"/>
      <c r="U64" s="61">
        <v>0</v>
      </c>
      <c r="V64" s="61">
        <v>0</v>
      </c>
      <c r="W64" s="19"/>
      <c r="X64" s="61">
        <v>0</v>
      </c>
      <c r="Y64" s="61">
        <v>0</v>
      </c>
      <c r="Z64" s="19"/>
      <c r="AA64" s="61">
        <v>0</v>
      </c>
      <c r="AB64" s="61">
        <v>0</v>
      </c>
      <c r="AC64" s="19"/>
      <c r="AD64" s="61">
        <v>16</v>
      </c>
      <c r="AE64" s="61">
        <v>19590</v>
      </c>
    </row>
    <row r="65" spans="1:31" ht="12.75">
      <c r="A65" s="59"/>
      <c r="B65" s="60" t="s">
        <v>81</v>
      </c>
      <c r="C65" s="19">
        <v>23</v>
      </c>
      <c r="D65" s="19">
        <v>25965</v>
      </c>
      <c r="E65" s="19"/>
      <c r="F65" s="19">
        <v>0</v>
      </c>
      <c r="G65" s="19">
        <v>0</v>
      </c>
      <c r="H65" s="19"/>
      <c r="I65" s="19">
        <v>2</v>
      </c>
      <c r="J65" s="19">
        <v>2688</v>
      </c>
      <c r="K65" s="19"/>
      <c r="L65" s="61">
        <v>0</v>
      </c>
      <c r="M65" s="61">
        <v>0</v>
      </c>
      <c r="N65" s="19"/>
      <c r="O65" s="61">
        <v>2</v>
      </c>
      <c r="P65" s="61">
        <v>2180</v>
      </c>
      <c r="Q65" s="19"/>
      <c r="R65" s="61">
        <v>0</v>
      </c>
      <c r="S65" s="61">
        <v>0</v>
      </c>
      <c r="T65" s="19"/>
      <c r="U65" s="61">
        <v>0</v>
      </c>
      <c r="V65" s="61">
        <v>0</v>
      </c>
      <c r="W65" s="19"/>
      <c r="X65" s="61">
        <v>0</v>
      </c>
      <c r="Y65" s="61">
        <v>0</v>
      </c>
      <c r="Z65" s="19"/>
      <c r="AA65" s="61">
        <v>0</v>
      </c>
      <c r="AB65" s="61">
        <v>0</v>
      </c>
      <c r="AC65" s="19"/>
      <c r="AD65" s="61">
        <v>27</v>
      </c>
      <c r="AE65" s="61">
        <v>30830</v>
      </c>
    </row>
    <row r="66" spans="1:31" ht="12.75">
      <c r="A66" s="59"/>
      <c r="B66" s="60" t="s">
        <v>82</v>
      </c>
      <c r="C66" s="19">
        <v>15</v>
      </c>
      <c r="D66" s="19">
        <v>17956</v>
      </c>
      <c r="E66" s="19"/>
      <c r="F66" s="19">
        <v>1</v>
      </c>
      <c r="G66" s="19">
        <v>876</v>
      </c>
      <c r="H66" s="19"/>
      <c r="I66" s="19">
        <v>2</v>
      </c>
      <c r="J66" s="19">
        <v>2537</v>
      </c>
      <c r="K66" s="19"/>
      <c r="L66" s="61">
        <v>0</v>
      </c>
      <c r="M66" s="61">
        <v>0</v>
      </c>
      <c r="N66" s="19"/>
      <c r="O66" s="61">
        <v>0</v>
      </c>
      <c r="P66" s="61">
        <v>0</v>
      </c>
      <c r="Q66" s="19"/>
      <c r="R66" s="61">
        <v>0</v>
      </c>
      <c r="S66" s="61">
        <v>0</v>
      </c>
      <c r="T66" s="19"/>
      <c r="U66" s="61">
        <v>0</v>
      </c>
      <c r="V66" s="61">
        <v>0</v>
      </c>
      <c r="W66" s="19"/>
      <c r="X66" s="61">
        <v>0</v>
      </c>
      <c r="Y66" s="61">
        <v>0</v>
      </c>
      <c r="Z66" s="19"/>
      <c r="AA66" s="61">
        <v>0</v>
      </c>
      <c r="AB66" s="61">
        <v>0</v>
      </c>
      <c r="AC66" s="19"/>
      <c r="AD66" s="61">
        <v>18</v>
      </c>
      <c r="AE66" s="61">
        <v>21370</v>
      </c>
    </row>
    <row r="67" spans="1:31" ht="12.75">
      <c r="A67" s="59"/>
      <c r="B67" s="60" t="s">
        <v>83</v>
      </c>
      <c r="C67" s="19">
        <v>7</v>
      </c>
      <c r="D67" s="19">
        <v>7049</v>
      </c>
      <c r="E67" s="19"/>
      <c r="F67" s="19">
        <v>2</v>
      </c>
      <c r="G67" s="19">
        <v>1540</v>
      </c>
      <c r="H67" s="19"/>
      <c r="I67" s="19">
        <v>1</v>
      </c>
      <c r="J67" s="19">
        <v>1222</v>
      </c>
      <c r="K67" s="19"/>
      <c r="L67" s="61">
        <v>0</v>
      </c>
      <c r="M67" s="61">
        <v>0</v>
      </c>
      <c r="N67" s="19"/>
      <c r="O67" s="61">
        <v>0</v>
      </c>
      <c r="P67" s="61">
        <v>0</v>
      </c>
      <c r="Q67" s="19"/>
      <c r="R67" s="61">
        <v>0</v>
      </c>
      <c r="S67" s="61">
        <v>0</v>
      </c>
      <c r="T67" s="19"/>
      <c r="U67" s="61">
        <v>0</v>
      </c>
      <c r="V67" s="61">
        <v>0</v>
      </c>
      <c r="W67" s="19"/>
      <c r="X67" s="61">
        <v>0</v>
      </c>
      <c r="Y67" s="61">
        <v>0</v>
      </c>
      <c r="Z67" s="19"/>
      <c r="AA67" s="61">
        <v>0</v>
      </c>
      <c r="AB67" s="61">
        <v>0</v>
      </c>
      <c r="AC67" s="19"/>
      <c r="AD67" s="61">
        <v>10</v>
      </c>
      <c r="AE67" s="61">
        <v>9810</v>
      </c>
    </row>
    <row r="68" spans="1:31" ht="12.75">
      <c r="A68" s="59"/>
      <c r="B68" s="62"/>
      <c r="C68" s="19"/>
      <c r="D68" s="19"/>
      <c r="E68" s="19"/>
      <c r="F68" s="19"/>
      <c r="G68" s="19"/>
      <c r="H68" s="19"/>
      <c r="I68" s="19"/>
      <c r="J68" s="19"/>
      <c r="K68" s="19"/>
      <c r="L68" s="62"/>
      <c r="M68" s="62"/>
      <c r="N68" s="19"/>
      <c r="O68" s="62"/>
      <c r="P68" s="62"/>
      <c r="Q68" s="19"/>
      <c r="R68" s="62"/>
      <c r="S68" s="62"/>
      <c r="T68" s="19"/>
      <c r="U68" s="62"/>
      <c r="V68" s="62"/>
      <c r="W68" s="19"/>
      <c r="X68" s="62"/>
      <c r="Y68" s="62"/>
      <c r="Z68" s="19"/>
      <c r="AA68" s="62"/>
      <c r="AB68" s="62"/>
      <c r="AC68" s="19"/>
      <c r="AD68" s="62"/>
      <c r="AE68" s="61"/>
    </row>
    <row r="69" spans="1:31" ht="12.75">
      <c r="A69" s="65"/>
      <c r="B69" s="55" t="s">
        <v>84</v>
      </c>
      <c r="C69" s="18">
        <v>264</v>
      </c>
      <c r="D69" s="18">
        <v>254920</v>
      </c>
      <c r="E69" s="18"/>
      <c r="F69" s="18">
        <v>17</v>
      </c>
      <c r="G69" s="18">
        <v>18900</v>
      </c>
      <c r="H69" s="18"/>
      <c r="I69" s="18">
        <v>16</v>
      </c>
      <c r="J69" s="18">
        <v>13850</v>
      </c>
      <c r="K69" s="18"/>
      <c r="L69" s="18">
        <v>0</v>
      </c>
      <c r="M69" s="18">
        <v>0</v>
      </c>
      <c r="N69" s="18"/>
      <c r="O69" s="18">
        <v>5</v>
      </c>
      <c r="P69" s="18">
        <v>6150</v>
      </c>
      <c r="Q69" s="18"/>
      <c r="R69" s="18">
        <v>0</v>
      </c>
      <c r="S69" s="18">
        <v>0</v>
      </c>
      <c r="T69" s="18"/>
      <c r="U69" s="18">
        <v>1</v>
      </c>
      <c r="V69" s="18">
        <v>580</v>
      </c>
      <c r="W69" s="18"/>
      <c r="X69" s="18">
        <v>0</v>
      </c>
      <c r="Y69" s="18">
        <v>0</v>
      </c>
      <c r="Z69" s="18"/>
      <c r="AA69" s="18">
        <v>0</v>
      </c>
      <c r="AB69" s="18">
        <v>0</v>
      </c>
      <c r="AC69" s="18"/>
      <c r="AD69" s="18">
        <v>303</v>
      </c>
      <c r="AE69" s="18">
        <v>294390</v>
      </c>
    </row>
    <row r="70" spans="1:31" ht="12.75">
      <c r="A70" s="59"/>
      <c r="B70" s="60" t="s">
        <v>85</v>
      </c>
      <c r="C70" s="19">
        <v>13</v>
      </c>
      <c r="D70" s="19">
        <v>14833</v>
      </c>
      <c r="E70" s="19"/>
      <c r="F70" s="19">
        <v>0</v>
      </c>
      <c r="G70" s="19">
        <v>0</v>
      </c>
      <c r="H70" s="19"/>
      <c r="I70" s="19">
        <v>1</v>
      </c>
      <c r="J70" s="19">
        <v>1492</v>
      </c>
      <c r="K70" s="19"/>
      <c r="L70" s="61">
        <v>0</v>
      </c>
      <c r="M70" s="61">
        <v>0</v>
      </c>
      <c r="N70" s="19"/>
      <c r="O70" s="61">
        <v>0</v>
      </c>
      <c r="P70" s="61">
        <v>0</v>
      </c>
      <c r="Q70" s="19"/>
      <c r="R70" s="61">
        <v>0</v>
      </c>
      <c r="S70" s="61">
        <v>0</v>
      </c>
      <c r="T70" s="19"/>
      <c r="U70" s="61">
        <v>0</v>
      </c>
      <c r="V70" s="61">
        <v>0</v>
      </c>
      <c r="W70" s="19"/>
      <c r="X70" s="61">
        <v>0</v>
      </c>
      <c r="Y70" s="61">
        <v>0</v>
      </c>
      <c r="Z70" s="19"/>
      <c r="AA70" s="61">
        <v>0</v>
      </c>
      <c r="AB70" s="61">
        <v>0</v>
      </c>
      <c r="AC70" s="19"/>
      <c r="AD70" s="61">
        <v>14</v>
      </c>
      <c r="AE70" s="61">
        <v>16330</v>
      </c>
    </row>
    <row r="71" spans="1:31" ht="12.75">
      <c r="A71" s="59"/>
      <c r="B71" s="60" t="s">
        <v>86</v>
      </c>
      <c r="C71" s="19">
        <v>42</v>
      </c>
      <c r="D71" s="19">
        <v>45126</v>
      </c>
      <c r="E71" s="19"/>
      <c r="F71" s="19">
        <v>0</v>
      </c>
      <c r="G71" s="19">
        <v>0</v>
      </c>
      <c r="H71" s="19"/>
      <c r="I71" s="19">
        <v>4</v>
      </c>
      <c r="J71" s="19">
        <v>2754</v>
      </c>
      <c r="K71" s="19"/>
      <c r="L71" s="61">
        <v>0</v>
      </c>
      <c r="M71" s="61">
        <v>0</v>
      </c>
      <c r="N71" s="19"/>
      <c r="O71" s="61">
        <v>1</v>
      </c>
      <c r="P71" s="61">
        <v>1388</v>
      </c>
      <c r="Q71" s="19"/>
      <c r="R71" s="61">
        <v>0</v>
      </c>
      <c r="S71" s="61">
        <v>0</v>
      </c>
      <c r="T71" s="19"/>
      <c r="U71" s="61">
        <v>0</v>
      </c>
      <c r="V71" s="61">
        <v>0</v>
      </c>
      <c r="W71" s="19"/>
      <c r="X71" s="61">
        <v>0</v>
      </c>
      <c r="Y71" s="61">
        <v>0</v>
      </c>
      <c r="Z71" s="19"/>
      <c r="AA71" s="61">
        <v>0</v>
      </c>
      <c r="AB71" s="61">
        <v>0</v>
      </c>
      <c r="AC71" s="19"/>
      <c r="AD71" s="61">
        <v>47</v>
      </c>
      <c r="AE71" s="61">
        <v>49270</v>
      </c>
    </row>
    <row r="72" spans="1:31" ht="12.75">
      <c r="A72" s="59"/>
      <c r="B72" s="60" t="s">
        <v>87</v>
      </c>
      <c r="C72" s="19">
        <v>14</v>
      </c>
      <c r="D72" s="19">
        <v>14783</v>
      </c>
      <c r="E72" s="19"/>
      <c r="F72" s="19">
        <v>1</v>
      </c>
      <c r="G72" s="19">
        <v>685</v>
      </c>
      <c r="H72" s="19"/>
      <c r="I72" s="19">
        <v>2</v>
      </c>
      <c r="J72" s="19">
        <v>2062</v>
      </c>
      <c r="K72" s="19"/>
      <c r="L72" s="61">
        <v>0</v>
      </c>
      <c r="M72" s="61">
        <v>0</v>
      </c>
      <c r="N72" s="19"/>
      <c r="O72" s="61">
        <v>0</v>
      </c>
      <c r="P72" s="61">
        <v>0</v>
      </c>
      <c r="Q72" s="19"/>
      <c r="R72" s="61">
        <v>0</v>
      </c>
      <c r="S72" s="61">
        <v>0</v>
      </c>
      <c r="T72" s="19"/>
      <c r="U72" s="61">
        <v>1</v>
      </c>
      <c r="V72" s="61">
        <v>583</v>
      </c>
      <c r="W72" s="19"/>
      <c r="X72" s="61">
        <v>0</v>
      </c>
      <c r="Y72" s="61">
        <v>0</v>
      </c>
      <c r="Z72" s="19"/>
      <c r="AA72" s="61">
        <v>0</v>
      </c>
      <c r="AB72" s="61">
        <v>0</v>
      </c>
      <c r="AC72" s="19"/>
      <c r="AD72" s="61">
        <v>18</v>
      </c>
      <c r="AE72" s="61">
        <v>18110</v>
      </c>
    </row>
    <row r="73" spans="1:31" ht="12.75">
      <c r="A73" s="59"/>
      <c r="B73" s="60" t="s">
        <v>88</v>
      </c>
      <c r="C73" s="19">
        <v>49</v>
      </c>
      <c r="D73" s="19">
        <v>39765</v>
      </c>
      <c r="E73" s="19"/>
      <c r="F73" s="19">
        <v>3</v>
      </c>
      <c r="G73" s="19">
        <v>4222</v>
      </c>
      <c r="H73" s="19"/>
      <c r="I73" s="19">
        <v>2</v>
      </c>
      <c r="J73" s="19">
        <v>1684</v>
      </c>
      <c r="K73" s="19"/>
      <c r="L73" s="61">
        <v>0</v>
      </c>
      <c r="M73" s="61">
        <v>0</v>
      </c>
      <c r="N73" s="19"/>
      <c r="O73" s="61">
        <v>0</v>
      </c>
      <c r="P73" s="61">
        <v>0</v>
      </c>
      <c r="Q73" s="19"/>
      <c r="R73" s="61">
        <v>0</v>
      </c>
      <c r="S73" s="61">
        <v>0</v>
      </c>
      <c r="T73" s="19"/>
      <c r="U73" s="61">
        <v>0</v>
      </c>
      <c r="V73" s="61">
        <v>0</v>
      </c>
      <c r="W73" s="19"/>
      <c r="X73" s="61">
        <v>0</v>
      </c>
      <c r="Y73" s="61">
        <v>0</v>
      </c>
      <c r="Z73" s="19"/>
      <c r="AA73" s="61">
        <v>0</v>
      </c>
      <c r="AB73" s="61">
        <v>0</v>
      </c>
      <c r="AC73" s="19"/>
      <c r="AD73" s="61">
        <v>54</v>
      </c>
      <c r="AE73" s="61">
        <v>45670</v>
      </c>
    </row>
    <row r="74" spans="1:31" ht="12.75">
      <c r="A74" s="59"/>
      <c r="B74" s="60" t="s">
        <v>89</v>
      </c>
      <c r="C74" s="19">
        <v>53</v>
      </c>
      <c r="D74" s="19">
        <v>41518</v>
      </c>
      <c r="E74" s="19"/>
      <c r="F74" s="19">
        <v>4</v>
      </c>
      <c r="G74" s="19">
        <v>2914</v>
      </c>
      <c r="H74" s="19"/>
      <c r="I74" s="19">
        <v>2</v>
      </c>
      <c r="J74" s="19">
        <v>960</v>
      </c>
      <c r="K74" s="19"/>
      <c r="L74" s="61">
        <v>0</v>
      </c>
      <c r="M74" s="61">
        <v>0</v>
      </c>
      <c r="N74" s="19"/>
      <c r="O74" s="61">
        <v>3</v>
      </c>
      <c r="P74" s="61">
        <v>3440</v>
      </c>
      <c r="Q74" s="19"/>
      <c r="R74" s="61">
        <v>0</v>
      </c>
      <c r="S74" s="61">
        <v>0</v>
      </c>
      <c r="T74" s="19"/>
      <c r="U74" s="61">
        <v>0</v>
      </c>
      <c r="V74" s="61">
        <v>0</v>
      </c>
      <c r="W74" s="19"/>
      <c r="X74" s="61">
        <v>0</v>
      </c>
      <c r="Y74" s="61">
        <v>0</v>
      </c>
      <c r="Z74" s="19"/>
      <c r="AA74" s="61">
        <v>0</v>
      </c>
      <c r="AB74" s="61">
        <v>0</v>
      </c>
      <c r="AC74" s="19"/>
      <c r="AD74" s="61">
        <v>62</v>
      </c>
      <c r="AE74" s="61">
        <v>48830</v>
      </c>
    </row>
    <row r="75" spans="1:31" ht="12.75">
      <c r="A75" s="59"/>
      <c r="B75" s="60" t="s">
        <v>90</v>
      </c>
      <c r="C75" s="19">
        <v>37</v>
      </c>
      <c r="D75" s="19">
        <v>42063</v>
      </c>
      <c r="E75" s="19"/>
      <c r="F75" s="19">
        <v>2</v>
      </c>
      <c r="G75" s="19">
        <v>2666</v>
      </c>
      <c r="H75" s="19"/>
      <c r="I75" s="19">
        <v>1</v>
      </c>
      <c r="J75" s="19">
        <v>1004</v>
      </c>
      <c r="K75" s="19"/>
      <c r="L75" s="61">
        <v>0</v>
      </c>
      <c r="M75" s="61">
        <v>0</v>
      </c>
      <c r="N75" s="19"/>
      <c r="O75" s="61">
        <v>1</v>
      </c>
      <c r="P75" s="61">
        <v>1317</v>
      </c>
      <c r="Q75" s="19"/>
      <c r="R75" s="61">
        <v>0</v>
      </c>
      <c r="S75" s="61">
        <v>0</v>
      </c>
      <c r="T75" s="19"/>
      <c r="U75" s="61">
        <v>0</v>
      </c>
      <c r="V75" s="61">
        <v>0</v>
      </c>
      <c r="W75" s="19"/>
      <c r="X75" s="61">
        <v>0</v>
      </c>
      <c r="Y75" s="61">
        <v>0</v>
      </c>
      <c r="Z75" s="19"/>
      <c r="AA75" s="61">
        <v>0</v>
      </c>
      <c r="AB75" s="61">
        <v>0</v>
      </c>
      <c r="AC75" s="19"/>
      <c r="AD75" s="61">
        <v>41</v>
      </c>
      <c r="AE75" s="61">
        <v>47050</v>
      </c>
    </row>
    <row r="76" spans="1:31" ht="12.75">
      <c r="A76" s="59"/>
      <c r="B76" s="60" t="s">
        <v>91</v>
      </c>
      <c r="C76" s="19">
        <v>15</v>
      </c>
      <c r="D76" s="19">
        <v>10557</v>
      </c>
      <c r="E76" s="19"/>
      <c r="F76" s="19">
        <v>2</v>
      </c>
      <c r="G76" s="19">
        <v>2715</v>
      </c>
      <c r="H76" s="19"/>
      <c r="I76" s="19">
        <v>1</v>
      </c>
      <c r="J76" s="19">
        <v>1096</v>
      </c>
      <c r="K76" s="19"/>
      <c r="L76" s="61">
        <v>0</v>
      </c>
      <c r="M76" s="61">
        <v>0</v>
      </c>
      <c r="N76" s="19"/>
      <c r="O76" s="61">
        <v>0</v>
      </c>
      <c r="P76" s="61">
        <v>0</v>
      </c>
      <c r="Q76" s="19"/>
      <c r="R76" s="61">
        <v>0</v>
      </c>
      <c r="S76" s="61">
        <v>0</v>
      </c>
      <c r="T76" s="19"/>
      <c r="U76" s="61">
        <v>0</v>
      </c>
      <c r="V76" s="61">
        <v>0</v>
      </c>
      <c r="W76" s="19"/>
      <c r="X76" s="61">
        <v>0</v>
      </c>
      <c r="Y76" s="61">
        <v>0</v>
      </c>
      <c r="Z76" s="19"/>
      <c r="AA76" s="61">
        <v>0</v>
      </c>
      <c r="AB76" s="61">
        <v>0</v>
      </c>
      <c r="AC76" s="19"/>
      <c r="AD76" s="61">
        <v>18</v>
      </c>
      <c r="AE76" s="61">
        <v>14370</v>
      </c>
    </row>
    <row r="77" spans="1:31" ht="12.75">
      <c r="A77" s="59"/>
      <c r="B77" s="60" t="s">
        <v>92</v>
      </c>
      <c r="C77" s="19">
        <v>38</v>
      </c>
      <c r="D77" s="19">
        <v>43914</v>
      </c>
      <c r="E77" s="19"/>
      <c r="F77" s="19">
        <v>5</v>
      </c>
      <c r="G77" s="19">
        <v>5698</v>
      </c>
      <c r="H77" s="19"/>
      <c r="I77" s="19">
        <v>3</v>
      </c>
      <c r="J77" s="19">
        <v>2794</v>
      </c>
      <c r="K77" s="19"/>
      <c r="L77" s="61">
        <v>0</v>
      </c>
      <c r="M77" s="61">
        <v>0</v>
      </c>
      <c r="N77" s="19"/>
      <c r="O77" s="61">
        <v>0</v>
      </c>
      <c r="P77" s="61">
        <v>0</v>
      </c>
      <c r="Q77" s="19"/>
      <c r="R77" s="61">
        <v>0</v>
      </c>
      <c r="S77" s="61">
        <v>0</v>
      </c>
      <c r="T77" s="19"/>
      <c r="U77" s="61">
        <v>0</v>
      </c>
      <c r="V77" s="61">
        <v>0</v>
      </c>
      <c r="W77" s="19"/>
      <c r="X77" s="61">
        <v>0</v>
      </c>
      <c r="Y77" s="61">
        <v>0</v>
      </c>
      <c r="Z77" s="19"/>
      <c r="AA77" s="61">
        <v>0</v>
      </c>
      <c r="AB77" s="61">
        <v>0</v>
      </c>
      <c r="AC77" s="19"/>
      <c r="AD77" s="61">
        <v>46</v>
      </c>
      <c r="AE77" s="61">
        <v>52410</v>
      </c>
    </row>
    <row r="78" spans="1:31" ht="12.75">
      <c r="A78" s="59"/>
      <c r="B78" s="60" t="s">
        <v>93</v>
      </c>
      <c r="C78" s="19">
        <v>3</v>
      </c>
      <c r="D78" s="19">
        <v>2361</v>
      </c>
      <c r="E78" s="19"/>
      <c r="F78" s="19">
        <v>0</v>
      </c>
      <c r="G78" s="19">
        <v>0</v>
      </c>
      <c r="H78" s="19"/>
      <c r="I78" s="19">
        <v>0</v>
      </c>
      <c r="J78" s="19">
        <v>0</v>
      </c>
      <c r="K78" s="19"/>
      <c r="L78" s="61">
        <v>0</v>
      </c>
      <c r="M78" s="61">
        <v>0</v>
      </c>
      <c r="N78" s="19"/>
      <c r="O78" s="61">
        <v>0</v>
      </c>
      <c r="P78" s="61">
        <v>0</v>
      </c>
      <c r="Q78" s="19"/>
      <c r="R78" s="61">
        <v>0</v>
      </c>
      <c r="S78" s="61">
        <v>0</v>
      </c>
      <c r="T78" s="19"/>
      <c r="U78" s="61">
        <v>0</v>
      </c>
      <c r="V78" s="61">
        <v>0</v>
      </c>
      <c r="W78" s="19"/>
      <c r="X78" s="61">
        <v>0</v>
      </c>
      <c r="Y78" s="61">
        <v>0</v>
      </c>
      <c r="Z78" s="19"/>
      <c r="AA78" s="61">
        <v>0</v>
      </c>
      <c r="AB78" s="61">
        <v>0</v>
      </c>
      <c r="AC78" s="19"/>
      <c r="AD78" s="61">
        <v>3</v>
      </c>
      <c r="AE78" s="61">
        <v>2360</v>
      </c>
    </row>
    <row r="79" spans="1:31" ht="12.75">
      <c r="A79" s="59"/>
      <c r="B79" s="62"/>
      <c r="C79" s="19"/>
      <c r="D79" s="19"/>
      <c r="E79" s="19"/>
      <c r="F79" s="19"/>
      <c r="G79" s="19"/>
      <c r="H79" s="19"/>
      <c r="I79" s="19"/>
      <c r="J79" s="19"/>
      <c r="K79" s="19"/>
      <c r="L79" s="62"/>
      <c r="M79" s="62"/>
      <c r="N79" s="19"/>
      <c r="O79" s="62"/>
      <c r="P79" s="62"/>
      <c r="Q79" s="19"/>
      <c r="R79" s="62"/>
      <c r="S79" s="62"/>
      <c r="T79" s="19"/>
      <c r="U79" s="62"/>
      <c r="V79" s="62"/>
      <c r="W79" s="19"/>
      <c r="X79" s="62"/>
      <c r="Y79" s="62"/>
      <c r="Z79" s="19"/>
      <c r="AA79" s="62"/>
      <c r="AB79" s="62"/>
      <c r="AC79" s="19"/>
      <c r="AD79" s="62"/>
      <c r="AE79" s="61"/>
    </row>
    <row r="80" spans="1:31" ht="12.75">
      <c r="A80" s="65"/>
      <c r="B80" s="55" t="s">
        <v>94</v>
      </c>
      <c r="C80" s="18">
        <v>332</v>
      </c>
      <c r="D80" s="18">
        <v>307530</v>
      </c>
      <c r="E80" s="18"/>
      <c r="F80" s="18">
        <v>25</v>
      </c>
      <c r="G80" s="18">
        <v>17830</v>
      </c>
      <c r="H80" s="18"/>
      <c r="I80" s="18">
        <v>37</v>
      </c>
      <c r="J80" s="18">
        <v>34960</v>
      </c>
      <c r="K80" s="18"/>
      <c r="L80" s="18">
        <v>0</v>
      </c>
      <c r="M80" s="18">
        <v>0</v>
      </c>
      <c r="N80" s="18"/>
      <c r="O80" s="18">
        <v>6</v>
      </c>
      <c r="P80" s="18">
        <v>5060</v>
      </c>
      <c r="Q80" s="18"/>
      <c r="R80" s="18">
        <v>0</v>
      </c>
      <c r="S80" s="18">
        <v>0</v>
      </c>
      <c r="T80" s="18"/>
      <c r="U80" s="18">
        <v>1</v>
      </c>
      <c r="V80" s="18">
        <v>290</v>
      </c>
      <c r="W80" s="18"/>
      <c r="X80" s="18">
        <v>0</v>
      </c>
      <c r="Y80" s="18">
        <v>0</v>
      </c>
      <c r="Z80" s="18"/>
      <c r="AA80" s="18">
        <v>0</v>
      </c>
      <c r="AB80" s="18">
        <v>0</v>
      </c>
      <c r="AC80" s="18"/>
      <c r="AD80" s="18">
        <v>401</v>
      </c>
      <c r="AE80" s="18">
        <v>365680</v>
      </c>
    </row>
    <row r="81" spans="1:31" ht="12.75">
      <c r="A81" s="59"/>
      <c r="B81" s="60" t="s">
        <v>95</v>
      </c>
      <c r="C81" s="19">
        <v>59</v>
      </c>
      <c r="D81" s="19">
        <v>55803</v>
      </c>
      <c r="E81" s="19"/>
      <c r="F81" s="19">
        <v>1</v>
      </c>
      <c r="G81" s="19">
        <v>432</v>
      </c>
      <c r="H81" s="19"/>
      <c r="I81" s="19">
        <v>9</v>
      </c>
      <c r="J81" s="19">
        <v>8353</v>
      </c>
      <c r="K81" s="19"/>
      <c r="L81" s="61">
        <v>0</v>
      </c>
      <c r="M81" s="61">
        <v>0</v>
      </c>
      <c r="N81" s="19"/>
      <c r="O81" s="61">
        <v>5</v>
      </c>
      <c r="P81" s="61">
        <v>4373</v>
      </c>
      <c r="Q81" s="19"/>
      <c r="R81" s="61">
        <v>0</v>
      </c>
      <c r="S81" s="61">
        <v>0</v>
      </c>
      <c r="T81" s="19"/>
      <c r="U81" s="61">
        <v>1</v>
      </c>
      <c r="V81" s="61">
        <v>294</v>
      </c>
      <c r="W81" s="19"/>
      <c r="X81" s="61">
        <v>0</v>
      </c>
      <c r="Y81" s="61">
        <v>0</v>
      </c>
      <c r="Z81" s="19"/>
      <c r="AA81" s="61">
        <v>0</v>
      </c>
      <c r="AB81" s="61">
        <v>0</v>
      </c>
      <c r="AC81" s="19"/>
      <c r="AD81" s="61">
        <v>75</v>
      </c>
      <c r="AE81" s="61">
        <v>69260</v>
      </c>
    </row>
    <row r="82" spans="1:31" ht="12.75">
      <c r="A82" s="59"/>
      <c r="B82" s="60" t="s">
        <v>96</v>
      </c>
      <c r="C82" s="19">
        <v>15</v>
      </c>
      <c r="D82" s="19">
        <v>15778</v>
      </c>
      <c r="E82" s="19"/>
      <c r="F82" s="19">
        <v>1</v>
      </c>
      <c r="G82" s="19">
        <v>1382</v>
      </c>
      <c r="H82" s="19"/>
      <c r="I82" s="19">
        <v>3</v>
      </c>
      <c r="J82" s="19">
        <v>3504</v>
      </c>
      <c r="K82" s="19"/>
      <c r="L82" s="61">
        <v>0</v>
      </c>
      <c r="M82" s="61">
        <v>0</v>
      </c>
      <c r="N82" s="19"/>
      <c r="O82" s="61">
        <v>0</v>
      </c>
      <c r="P82" s="61">
        <v>0</v>
      </c>
      <c r="Q82" s="19"/>
      <c r="R82" s="61">
        <v>0</v>
      </c>
      <c r="S82" s="61">
        <v>0</v>
      </c>
      <c r="T82" s="19"/>
      <c r="U82" s="61">
        <v>0</v>
      </c>
      <c r="V82" s="61">
        <v>0</v>
      </c>
      <c r="W82" s="19"/>
      <c r="X82" s="61">
        <v>0</v>
      </c>
      <c r="Y82" s="61">
        <v>0</v>
      </c>
      <c r="Z82" s="19"/>
      <c r="AA82" s="61">
        <v>0</v>
      </c>
      <c r="AB82" s="61">
        <v>0</v>
      </c>
      <c r="AC82" s="19"/>
      <c r="AD82" s="61">
        <v>19</v>
      </c>
      <c r="AE82" s="61">
        <v>20660</v>
      </c>
    </row>
    <row r="83" spans="1:31" ht="12.75">
      <c r="A83" s="59"/>
      <c r="B83" s="60" t="s">
        <v>97</v>
      </c>
      <c r="C83" s="19">
        <v>19</v>
      </c>
      <c r="D83" s="19">
        <v>18514</v>
      </c>
      <c r="E83" s="19"/>
      <c r="F83" s="19">
        <v>1</v>
      </c>
      <c r="G83" s="19">
        <v>603</v>
      </c>
      <c r="H83" s="19"/>
      <c r="I83" s="19">
        <v>1</v>
      </c>
      <c r="J83" s="19">
        <v>773</v>
      </c>
      <c r="K83" s="19"/>
      <c r="L83" s="61">
        <v>0</v>
      </c>
      <c r="M83" s="61">
        <v>0</v>
      </c>
      <c r="N83" s="19"/>
      <c r="O83" s="61">
        <v>0</v>
      </c>
      <c r="P83" s="61">
        <v>0</v>
      </c>
      <c r="Q83" s="19"/>
      <c r="R83" s="61">
        <v>0</v>
      </c>
      <c r="S83" s="61">
        <v>0</v>
      </c>
      <c r="T83" s="19"/>
      <c r="U83" s="61">
        <v>0</v>
      </c>
      <c r="V83" s="61">
        <v>0</v>
      </c>
      <c r="W83" s="19"/>
      <c r="X83" s="61">
        <v>0</v>
      </c>
      <c r="Y83" s="61">
        <v>0</v>
      </c>
      <c r="Z83" s="19"/>
      <c r="AA83" s="61">
        <v>0</v>
      </c>
      <c r="AB83" s="61">
        <v>0</v>
      </c>
      <c r="AC83" s="19"/>
      <c r="AD83" s="61">
        <v>21</v>
      </c>
      <c r="AE83" s="61">
        <v>19890</v>
      </c>
    </row>
    <row r="84" spans="1:31" ht="12.75">
      <c r="A84" s="59"/>
      <c r="B84" s="60" t="s">
        <v>98</v>
      </c>
      <c r="C84" s="19">
        <v>12</v>
      </c>
      <c r="D84" s="19">
        <v>7457</v>
      </c>
      <c r="E84" s="19"/>
      <c r="F84" s="19">
        <v>1</v>
      </c>
      <c r="G84" s="19">
        <v>1178</v>
      </c>
      <c r="H84" s="19"/>
      <c r="I84" s="19">
        <v>1</v>
      </c>
      <c r="J84" s="19">
        <v>690</v>
      </c>
      <c r="K84" s="19"/>
      <c r="L84" s="61">
        <v>0</v>
      </c>
      <c r="M84" s="61">
        <v>0</v>
      </c>
      <c r="N84" s="19"/>
      <c r="O84" s="61">
        <v>1</v>
      </c>
      <c r="P84" s="61">
        <v>690</v>
      </c>
      <c r="Q84" s="19"/>
      <c r="R84" s="61">
        <v>0</v>
      </c>
      <c r="S84" s="61">
        <v>0</v>
      </c>
      <c r="T84" s="19"/>
      <c r="U84" s="61">
        <v>0</v>
      </c>
      <c r="V84" s="61">
        <v>0</v>
      </c>
      <c r="W84" s="19"/>
      <c r="X84" s="61">
        <v>0</v>
      </c>
      <c r="Y84" s="61">
        <v>0</v>
      </c>
      <c r="Z84" s="19"/>
      <c r="AA84" s="61">
        <v>0</v>
      </c>
      <c r="AB84" s="61">
        <v>0</v>
      </c>
      <c r="AC84" s="19"/>
      <c r="AD84" s="61">
        <v>15</v>
      </c>
      <c r="AE84" s="61">
        <v>10020</v>
      </c>
    </row>
    <row r="85" spans="1:31" ht="12.75">
      <c r="A85" s="59"/>
      <c r="B85" s="60" t="s">
        <v>99</v>
      </c>
      <c r="C85" s="19">
        <v>16</v>
      </c>
      <c r="D85" s="19">
        <v>18493</v>
      </c>
      <c r="E85" s="19"/>
      <c r="F85" s="19">
        <v>1</v>
      </c>
      <c r="G85" s="19">
        <v>1000</v>
      </c>
      <c r="H85" s="19"/>
      <c r="I85" s="19">
        <v>1</v>
      </c>
      <c r="J85" s="19">
        <v>828</v>
      </c>
      <c r="K85" s="19"/>
      <c r="L85" s="61">
        <v>0</v>
      </c>
      <c r="M85" s="61">
        <v>0</v>
      </c>
      <c r="N85" s="19"/>
      <c r="O85" s="61">
        <v>0</v>
      </c>
      <c r="P85" s="61">
        <v>0</v>
      </c>
      <c r="Q85" s="19"/>
      <c r="R85" s="61">
        <v>0</v>
      </c>
      <c r="S85" s="61">
        <v>0</v>
      </c>
      <c r="T85" s="19"/>
      <c r="U85" s="61">
        <v>0</v>
      </c>
      <c r="V85" s="61">
        <v>0</v>
      </c>
      <c r="W85" s="19"/>
      <c r="X85" s="61">
        <v>0</v>
      </c>
      <c r="Y85" s="61">
        <v>0</v>
      </c>
      <c r="Z85" s="19"/>
      <c r="AA85" s="61">
        <v>0</v>
      </c>
      <c r="AB85" s="61">
        <v>0</v>
      </c>
      <c r="AC85" s="19"/>
      <c r="AD85" s="61">
        <v>18</v>
      </c>
      <c r="AE85" s="61">
        <v>20320</v>
      </c>
    </row>
    <row r="86" spans="1:31" ht="12.75">
      <c r="A86" s="59"/>
      <c r="B86" s="60" t="s">
        <v>100</v>
      </c>
      <c r="C86" s="19">
        <v>21</v>
      </c>
      <c r="D86" s="19">
        <v>16444</v>
      </c>
      <c r="E86" s="19"/>
      <c r="F86" s="19">
        <v>1</v>
      </c>
      <c r="G86" s="19">
        <v>807</v>
      </c>
      <c r="H86" s="19"/>
      <c r="I86" s="19">
        <v>0</v>
      </c>
      <c r="J86" s="19">
        <v>0</v>
      </c>
      <c r="K86" s="19"/>
      <c r="L86" s="61">
        <v>0</v>
      </c>
      <c r="M86" s="61">
        <v>0</v>
      </c>
      <c r="N86" s="19"/>
      <c r="O86" s="61">
        <v>0</v>
      </c>
      <c r="P86" s="61">
        <v>0</v>
      </c>
      <c r="Q86" s="19"/>
      <c r="R86" s="61">
        <v>0</v>
      </c>
      <c r="S86" s="61">
        <v>0</v>
      </c>
      <c r="T86" s="19"/>
      <c r="U86" s="61">
        <v>0</v>
      </c>
      <c r="V86" s="61">
        <v>0</v>
      </c>
      <c r="W86" s="19"/>
      <c r="X86" s="61">
        <v>0</v>
      </c>
      <c r="Y86" s="61">
        <v>0</v>
      </c>
      <c r="Z86" s="19"/>
      <c r="AA86" s="61">
        <v>0</v>
      </c>
      <c r="AB86" s="61">
        <v>0</v>
      </c>
      <c r="AC86" s="19"/>
      <c r="AD86" s="61">
        <v>22</v>
      </c>
      <c r="AE86" s="61">
        <v>17250</v>
      </c>
    </row>
    <row r="87" spans="1:31" ht="12.75">
      <c r="A87" s="59"/>
      <c r="B87" s="60" t="s">
        <v>101</v>
      </c>
      <c r="C87" s="19">
        <v>12</v>
      </c>
      <c r="D87" s="19">
        <v>14563</v>
      </c>
      <c r="E87" s="19"/>
      <c r="F87" s="19">
        <v>0</v>
      </c>
      <c r="G87" s="19">
        <v>0</v>
      </c>
      <c r="H87" s="19"/>
      <c r="I87" s="19">
        <v>2</v>
      </c>
      <c r="J87" s="19">
        <v>2275</v>
      </c>
      <c r="K87" s="19"/>
      <c r="L87" s="61">
        <v>0</v>
      </c>
      <c r="M87" s="61">
        <v>0</v>
      </c>
      <c r="N87" s="19"/>
      <c r="O87" s="61">
        <v>0</v>
      </c>
      <c r="P87" s="61">
        <v>0</v>
      </c>
      <c r="Q87" s="19"/>
      <c r="R87" s="61">
        <v>0</v>
      </c>
      <c r="S87" s="61">
        <v>0</v>
      </c>
      <c r="T87" s="19"/>
      <c r="U87" s="61">
        <v>0</v>
      </c>
      <c r="V87" s="61">
        <v>0</v>
      </c>
      <c r="W87" s="19"/>
      <c r="X87" s="61">
        <v>0</v>
      </c>
      <c r="Y87" s="61">
        <v>0</v>
      </c>
      <c r="Z87" s="19"/>
      <c r="AA87" s="61">
        <v>0</v>
      </c>
      <c r="AB87" s="61">
        <v>0</v>
      </c>
      <c r="AC87" s="19"/>
      <c r="AD87" s="61">
        <v>14</v>
      </c>
      <c r="AE87" s="61">
        <v>16840</v>
      </c>
    </row>
    <row r="88" spans="1:31" ht="12.75">
      <c r="A88" s="59"/>
      <c r="B88" s="60" t="s">
        <v>102</v>
      </c>
      <c r="C88" s="19">
        <v>57</v>
      </c>
      <c r="D88" s="19">
        <v>50754</v>
      </c>
      <c r="E88" s="19"/>
      <c r="F88" s="19">
        <v>6</v>
      </c>
      <c r="G88" s="19">
        <v>2520</v>
      </c>
      <c r="H88" s="19"/>
      <c r="I88" s="19">
        <v>5</v>
      </c>
      <c r="J88" s="19">
        <v>4792</v>
      </c>
      <c r="K88" s="19"/>
      <c r="L88" s="61">
        <v>0</v>
      </c>
      <c r="M88" s="61">
        <v>0</v>
      </c>
      <c r="N88" s="19"/>
      <c r="O88" s="61">
        <v>0</v>
      </c>
      <c r="P88" s="61">
        <v>0</v>
      </c>
      <c r="Q88" s="19"/>
      <c r="R88" s="61">
        <v>0</v>
      </c>
      <c r="S88" s="61">
        <v>0</v>
      </c>
      <c r="T88" s="19"/>
      <c r="U88" s="61">
        <v>0</v>
      </c>
      <c r="V88" s="61">
        <v>0</v>
      </c>
      <c r="W88" s="19"/>
      <c r="X88" s="61">
        <v>0</v>
      </c>
      <c r="Y88" s="61">
        <v>0</v>
      </c>
      <c r="Z88" s="19"/>
      <c r="AA88" s="61">
        <v>0</v>
      </c>
      <c r="AB88" s="61">
        <v>0</v>
      </c>
      <c r="AC88" s="19"/>
      <c r="AD88" s="61">
        <v>68</v>
      </c>
      <c r="AE88" s="61">
        <v>58070</v>
      </c>
    </row>
    <row r="89" spans="1:31" ht="12.75">
      <c r="A89" s="59"/>
      <c r="B89" s="60" t="s">
        <v>103</v>
      </c>
      <c r="C89" s="19">
        <v>13</v>
      </c>
      <c r="D89" s="19">
        <v>9699</v>
      </c>
      <c r="E89" s="19"/>
      <c r="F89" s="19">
        <v>1</v>
      </c>
      <c r="G89" s="19">
        <v>790</v>
      </c>
      <c r="H89" s="19"/>
      <c r="I89" s="19">
        <v>3</v>
      </c>
      <c r="J89" s="19">
        <v>2950</v>
      </c>
      <c r="K89" s="19"/>
      <c r="L89" s="61">
        <v>0</v>
      </c>
      <c r="M89" s="61">
        <v>0</v>
      </c>
      <c r="N89" s="19"/>
      <c r="O89" s="61">
        <v>0</v>
      </c>
      <c r="P89" s="61">
        <v>0</v>
      </c>
      <c r="Q89" s="19"/>
      <c r="R89" s="61">
        <v>0</v>
      </c>
      <c r="S89" s="61">
        <v>0</v>
      </c>
      <c r="T89" s="19"/>
      <c r="U89" s="61">
        <v>0</v>
      </c>
      <c r="V89" s="61">
        <v>0</v>
      </c>
      <c r="W89" s="19"/>
      <c r="X89" s="61">
        <v>0</v>
      </c>
      <c r="Y89" s="61">
        <v>0</v>
      </c>
      <c r="Z89" s="19"/>
      <c r="AA89" s="61">
        <v>0</v>
      </c>
      <c r="AB89" s="61">
        <v>0</v>
      </c>
      <c r="AC89" s="19"/>
      <c r="AD89" s="61">
        <v>17</v>
      </c>
      <c r="AE89" s="61">
        <v>13440</v>
      </c>
    </row>
    <row r="90" spans="1:31" ht="12.75">
      <c r="A90" s="59"/>
      <c r="B90" s="60" t="s">
        <v>104</v>
      </c>
      <c r="C90" s="19">
        <v>13</v>
      </c>
      <c r="D90" s="19">
        <v>11113</v>
      </c>
      <c r="E90" s="19"/>
      <c r="F90" s="19">
        <v>0</v>
      </c>
      <c r="G90" s="19">
        <v>0</v>
      </c>
      <c r="H90" s="19"/>
      <c r="I90" s="19">
        <v>1</v>
      </c>
      <c r="J90" s="19">
        <v>708</v>
      </c>
      <c r="K90" s="19"/>
      <c r="L90" s="61">
        <v>0</v>
      </c>
      <c r="M90" s="61">
        <v>0</v>
      </c>
      <c r="N90" s="19"/>
      <c r="O90" s="61">
        <v>0</v>
      </c>
      <c r="P90" s="61">
        <v>0</v>
      </c>
      <c r="Q90" s="19"/>
      <c r="R90" s="61">
        <v>0</v>
      </c>
      <c r="S90" s="61">
        <v>0</v>
      </c>
      <c r="T90" s="19"/>
      <c r="U90" s="61">
        <v>0</v>
      </c>
      <c r="V90" s="61">
        <v>0</v>
      </c>
      <c r="W90" s="19"/>
      <c r="X90" s="61">
        <v>0</v>
      </c>
      <c r="Y90" s="61">
        <v>0</v>
      </c>
      <c r="Z90" s="19"/>
      <c r="AA90" s="61">
        <v>0</v>
      </c>
      <c r="AB90" s="61">
        <v>0</v>
      </c>
      <c r="AC90" s="19"/>
      <c r="AD90" s="61">
        <v>14</v>
      </c>
      <c r="AE90" s="61">
        <v>11820</v>
      </c>
    </row>
    <row r="91" spans="1:31" ht="12.75">
      <c r="A91" s="59"/>
      <c r="B91" s="60" t="s">
        <v>105</v>
      </c>
      <c r="C91" s="19">
        <v>16</v>
      </c>
      <c r="D91" s="19">
        <v>17572</v>
      </c>
      <c r="E91" s="19"/>
      <c r="F91" s="19">
        <v>1</v>
      </c>
      <c r="G91" s="19">
        <v>942</v>
      </c>
      <c r="H91" s="19"/>
      <c r="I91" s="19">
        <v>2</v>
      </c>
      <c r="J91" s="19">
        <v>2500</v>
      </c>
      <c r="K91" s="19"/>
      <c r="L91" s="61">
        <v>0</v>
      </c>
      <c r="M91" s="61">
        <v>0</v>
      </c>
      <c r="N91" s="19"/>
      <c r="O91" s="61">
        <v>0</v>
      </c>
      <c r="P91" s="61">
        <v>0</v>
      </c>
      <c r="Q91" s="19"/>
      <c r="R91" s="61">
        <v>0</v>
      </c>
      <c r="S91" s="61">
        <v>0</v>
      </c>
      <c r="T91" s="19"/>
      <c r="U91" s="61">
        <v>0</v>
      </c>
      <c r="V91" s="61">
        <v>0</v>
      </c>
      <c r="W91" s="19"/>
      <c r="X91" s="61">
        <v>0</v>
      </c>
      <c r="Y91" s="61">
        <v>0</v>
      </c>
      <c r="Z91" s="19"/>
      <c r="AA91" s="61">
        <v>0</v>
      </c>
      <c r="AB91" s="61">
        <v>0</v>
      </c>
      <c r="AC91" s="19"/>
      <c r="AD91" s="61">
        <v>19</v>
      </c>
      <c r="AE91" s="61">
        <v>21010</v>
      </c>
    </row>
    <row r="92" spans="1:31" ht="12.75">
      <c r="A92" s="59"/>
      <c r="B92" s="60" t="s">
        <v>106</v>
      </c>
      <c r="C92" s="19">
        <v>32</v>
      </c>
      <c r="D92" s="19">
        <v>30646</v>
      </c>
      <c r="E92" s="19"/>
      <c r="F92" s="19">
        <v>1</v>
      </c>
      <c r="G92" s="19">
        <v>813</v>
      </c>
      <c r="H92" s="19"/>
      <c r="I92" s="19">
        <v>3</v>
      </c>
      <c r="J92" s="19">
        <v>2451</v>
      </c>
      <c r="K92" s="19"/>
      <c r="L92" s="61">
        <v>0</v>
      </c>
      <c r="M92" s="61">
        <v>0</v>
      </c>
      <c r="N92" s="19"/>
      <c r="O92" s="61">
        <v>0</v>
      </c>
      <c r="P92" s="61">
        <v>0</v>
      </c>
      <c r="Q92" s="19"/>
      <c r="R92" s="61">
        <v>0</v>
      </c>
      <c r="S92" s="61">
        <v>0</v>
      </c>
      <c r="T92" s="19"/>
      <c r="U92" s="61">
        <v>0</v>
      </c>
      <c r="V92" s="61">
        <v>0</v>
      </c>
      <c r="W92" s="19"/>
      <c r="X92" s="61">
        <v>0</v>
      </c>
      <c r="Y92" s="61">
        <v>0</v>
      </c>
      <c r="Z92" s="19"/>
      <c r="AA92" s="61">
        <v>0</v>
      </c>
      <c r="AB92" s="61">
        <v>0</v>
      </c>
      <c r="AC92" s="19"/>
      <c r="AD92" s="61">
        <v>36</v>
      </c>
      <c r="AE92" s="61">
        <v>33910</v>
      </c>
    </row>
    <row r="93" spans="1:31" ht="12.75">
      <c r="A93" s="59"/>
      <c r="B93" s="60" t="s">
        <v>107</v>
      </c>
      <c r="C93" s="19">
        <v>14</v>
      </c>
      <c r="D93" s="19">
        <v>12207</v>
      </c>
      <c r="E93" s="19"/>
      <c r="F93" s="19">
        <v>2</v>
      </c>
      <c r="G93" s="19">
        <v>1863</v>
      </c>
      <c r="H93" s="19"/>
      <c r="I93" s="19">
        <v>2</v>
      </c>
      <c r="J93" s="19">
        <v>1588</v>
      </c>
      <c r="K93" s="19"/>
      <c r="L93" s="61">
        <v>0</v>
      </c>
      <c r="M93" s="61">
        <v>0</v>
      </c>
      <c r="N93" s="19"/>
      <c r="O93" s="61">
        <v>0</v>
      </c>
      <c r="P93" s="61">
        <v>0</v>
      </c>
      <c r="Q93" s="19"/>
      <c r="R93" s="61">
        <v>0</v>
      </c>
      <c r="S93" s="61">
        <v>0</v>
      </c>
      <c r="T93" s="19"/>
      <c r="U93" s="61">
        <v>0</v>
      </c>
      <c r="V93" s="61">
        <v>0</v>
      </c>
      <c r="W93" s="19"/>
      <c r="X93" s="61">
        <v>0</v>
      </c>
      <c r="Y93" s="61">
        <v>0</v>
      </c>
      <c r="Z93" s="19"/>
      <c r="AA93" s="61">
        <v>0</v>
      </c>
      <c r="AB93" s="61">
        <v>0</v>
      </c>
      <c r="AC93" s="19"/>
      <c r="AD93" s="61">
        <v>18</v>
      </c>
      <c r="AE93" s="61">
        <v>15660</v>
      </c>
    </row>
    <row r="94" spans="1:31" ht="12.75">
      <c r="A94" s="59"/>
      <c r="B94" s="60" t="s">
        <v>108</v>
      </c>
      <c r="C94" s="19">
        <v>33</v>
      </c>
      <c r="D94" s="19">
        <v>28483</v>
      </c>
      <c r="E94" s="19"/>
      <c r="F94" s="19">
        <v>8</v>
      </c>
      <c r="G94" s="19">
        <v>5503</v>
      </c>
      <c r="H94" s="19"/>
      <c r="I94" s="19">
        <v>4</v>
      </c>
      <c r="J94" s="19">
        <v>3552</v>
      </c>
      <c r="K94" s="19"/>
      <c r="L94" s="61">
        <v>0</v>
      </c>
      <c r="M94" s="61">
        <v>0</v>
      </c>
      <c r="N94" s="19"/>
      <c r="O94" s="61">
        <v>0</v>
      </c>
      <c r="P94" s="61">
        <v>0</v>
      </c>
      <c r="Q94" s="19"/>
      <c r="R94" s="61">
        <v>0</v>
      </c>
      <c r="S94" s="61">
        <v>0</v>
      </c>
      <c r="T94" s="19"/>
      <c r="U94" s="61">
        <v>0</v>
      </c>
      <c r="V94" s="61">
        <v>0</v>
      </c>
      <c r="W94" s="19"/>
      <c r="X94" s="61">
        <v>0</v>
      </c>
      <c r="Y94" s="61">
        <v>0</v>
      </c>
      <c r="Z94" s="19"/>
      <c r="AA94" s="61">
        <v>0</v>
      </c>
      <c r="AB94" s="61">
        <v>0</v>
      </c>
      <c r="AC94" s="19"/>
      <c r="AD94" s="61">
        <v>45</v>
      </c>
      <c r="AE94" s="61">
        <v>37540</v>
      </c>
    </row>
    <row r="95" spans="1:31" ht="12.75">
      <c r="A95" s="59"/>
      <c r="B95" s="62"/>
      <c r="C95" s="19"/>
      <c r="D95" s="19"/>
      <c r="E95" s="19"/>
      <c r="F95" s="19"/>
      <c r="G95" s="19"/>
      <c r="H95" s="19"/>
      <c r="I95" s="19"/>
      <c r="J95" s="19"/>
      <c r="K95" s="19"/>
      <c r="L95" s="62"/>
      <c r="M95" s="62"/>
      <c r="N95" s="19"/>
      <c r="O95" s="62"/>
      <c r="P95" s="62"/>
      <c r="Q95" s="19"/>
      <c r="R95" s="62"/>
      <c r="S95" s="62"/>
      <c r="T95" s="19"/>
      <c r="U95" s="62"/>
      <c r="V95" s="62"/>
      <c r="W95" s="19"/>
      <c r="X95" s="62"/>
      <c r="Y95" s="62"/>
      <c r="Z95" s="19"/>
      <c r="AA95" s="62"/>
      <c r="AB95" s="62"/>
      <c r="AC95" s="19"/>
      <c r="AD95" s="62"/>
      <c r="AE95" s="61"/>
    </row>
    <row r="96" spans="1:31" ht="12.75">
      <c r="A96" s="65"/>
      <c r="B96" s="55" t="s">
        <v>109</v>
      </c>
      <c r="C96" s="18">
        <v>368</v>
      </c>
      <c r="D96" s="18">
        <v>345020</v>
      </c>
      <c r="E96" s="18"/>
      <c r="F96" s="18">
        <v>23</v>
      </c>
      <c r="G96" s="18">
        <v>15960</v>
      </c>
      <c r="H96" s="18"/>
      <c r="I96" s="18">
        <v>23</v>
      </c>
      <c r="J96" s="18">
        <v>21840</v>
      </c>
      <c r="K96" s="18"/>
      <c r="L96" s="18">
        <v>0</v>
      </c>
      <c r="M96" s="18">
        <v>0</v>
      </c>
      <c r="N96" s="18"/>
      <c r="O96" s="18">
        <v>6</v>
      </c>
      <c r="P96" s="18">
        <v>6070</v>
      </c>
      <c r="Q96" s="18"/>
      <c r="R96" s="18">
        <v>1</v>
      </c>
      <c r="S96" s="18">
        <v>400</v>
      </c>
      <c r="T96" s="18"/>
      <c r="U96" s="18">
        <v>0</v>
      </c>
      <c r="V96" s="18">
        <v>0</v>
      </c>
      <c r="W96" s="18"/>
      <c r="X96" s="18">
        <v>0</v>
      </c>
      <c r="Y96" s="18">
        <v>0</v>
      </c>
      <c r="Z96" s="18"/>
      <c r="AA96" s="18">
        <v>0</v>
      </c>
      <c r="AB96" s="18">
        <v>0</v>
      </c>
      <c r="AC96" s="18"/>
      <c r="AD96" s="18">
        <v>421</v>
      </c>
      <c r="AE96" s="18">
        <v>389280</v>
      </c>
    </row>
    <row r="97" spans="1:31" ht="12.75">
      <c r="A97" s="59"/>
      <c r="B97" s="60" t="s">
        <v>110</v>
      </c>
      <c r="C97" s="19">
        <v>47</v>
      </c>
      <c r="D97" s="19">
        <v>32295</v>
      </c>
      <c r="E97" s="19"/>
      <c r="F97" s="19">
        <v>6</v>
      </c>
      <c r="G97" s="19">
        <v>3702</v>
      </c>
      <c r="H97" s="19"/>
      <c r="I97" s="19">
        <v>2</v>
      </c>
      <c r="J97" s="19">
        <v>1246</v>
      </c>
      <c r="K97" s="19"/>
      <c r="L97" s="61">
        <v>0</v>
      </c>
      <c r="M97" s="61">
        <v>0</v>
      </c>
      <c r="N97" s="19"/>
      <c r="O97" s="61">
        <v>0</v>
      </c>
      <c r="P97" s="61">
        <v>0</v>
      </c>
      <c r="Q97" s="19"/>
      <c r="R97" s="61">
        <v>0</v>
      </c>
      <c r="S97" s="61">
        <v>0</v>
      </c>
      <c r="T97" s="19"/>
      <c r="U97" s="61">
        <v>0</v>
      </c>
      <c r="V97" s="61">
        <v>0</v>
      </c>
      <c r="W97" s="19"/>
      <c r="X97" s="61">
        <v>0</v>
      </c>
      <c r="Y97" s="61">
        <v>0</v>
      </c>
      <c r="Z97" s="19"/>
      <c r="AA97" s="61">
        <v>0</v>
      </c>
      <c r="AB97" s="61">
        <v>0</v>
      </c>
      <c r="AC97" s="19"/>
      <c r="AD97" s="61">
        <v>55</v>
      </c>
      <c r="AE97" s="61">
        <v>37240</v>
      </c>
    </row>
    <row r="98" spans="1:31" ht="12.75">
      <c r="A98" s="59"/>
      <c r="B98" s="60" t="s">
        <v>111</v>
      </c>
      <c r="C98" s="19">
        <v>29</v>
      </c>
      <c r="D98" s="19">
        <v>31732</v>
      </c>
      <c r="E98" s="19"/>
      <c r="F98" s="19">
        <v>0</v>
      </c>
      <c r="G98" s="19">
        <v>0</v>
      </c>
      <c r="H98" s="19"/>
      <c r="I98" s="19">
        <v>0</v>
      </c>
      <c r="J98" s="19">
        <v>0</v>
      </c>
      <c r="K98" s="19"/>
      <c r="L98" s="61">
        <v>0</v>
      </c>
      <c r="M98" s="61">
        <v>0</v>
      </c>
      <c r="N98" s="19"/>
      <c r="O98" s="61">
        <v>1</v>
      </c>
      <c r="P98" s="61">
        <v>749</v>
      </c>
      <c r="Q98" s="19"/>
      <c r="R98" s="61">
        <v>0</v>
      </c>
      <c r="S98" s="61">
        <v>0</v>
      </c>
      <c r="T98" s="19"/>
      <c r="U98" s="61">
        <v>0</v>
      </c>
      <c r="V98" s="61">
        <v>0</v>
      </c>
      <c r="W98" s="19"/>
      <c r="X98" s="61">
        <v>0</v>
      </c>
      <c r="Y98" s="61">
        <v>0</v>
      </c>
      <c r="Z98" s="19"/>
      <c r="AA98" s="61">
        <v>0</v>
      </c>
      <c r="AB98" s="61">
        <v>0</v>
      </c>
      <c r="AC98" s="19"/>
      <c r="AD98" s="61">
        <v>30</v>
      </c>
      <c r="AE98" s="61">
        <v>32480</v>
      </c>
    </row>
    <row r="99" spans="1:31" ht="12.75">
      <c r="A99" s="59"/>
      <c r="B99" s="60" t="s">
        <v>112</v>
      </c>
      <c r="C99" s="19">
        <v>70</v>
      </c>
      <c r="D99" s="19">
        <v>81276</v>
      </c>
      <c r="E99" s="19"/>
      <c r="F99" s="19">
        <v>2</v>
      </c>
      <c r="G99" s="19">
        <v>1208</v>
      </c>
      <c r="H99" s="19"/>
      <c r="I99" s="19">
        <v>5</v>
      </c>
      <c r="J99" s="19">
        <v>4783</v>
      </c>
      <c r="K99" s="19"/>
      <c r="L99" s="61">
        <v>0</v>
      </c>
      <c r="M99" s="61">
        <v>0</v>
      </c>
      <c r="N99" s="19"/>
      <c r="O99" s="61">
        <v>2</v>
      </c>
      <c r="P99" s="61">
        <v>1952</v>
      </c>
      <c r="Q99" s="19"/>
      <c r="R99" s="61">
        <v>0</v>
      </c>
      <c r="S99" s="61">
        <v>0</v>
      </c>
      <c r="T99" s="19"/>
      <c r="U99" s="61">
        <v>0</v>
      </c>
      <c r="V99" s="61">
        <v>0</v>
      </c>
      <c r="W99" s="19"/>
      <c r="X99" s="61">
        <v>0</v>
      </c>
      <c r="Y99" s="61">
        <v>0</v>
      </c>
      <c r="Z99" s="19"/>
      <c r="AA99" s="61">
        <v>0</v>
      </c>
      <c r="AB99" s="61">
        <v>0</v>
      </c>
      <c r="AC99" s="19"/>
      <c r="AD99" s="61">
        <v>79</v>
      </c>
      <c r="AE99" s="61">
        <v>89220</v>
      </c>
    </row>
    <row r="100" spans="1:31" ht="12.75">
      <c r="A100" s="59"/>
      <c r="B100" s="60" t="s">
        <v>113</v>
      </c>
      <c r="C100" s="19">
        <v>66</v>
      </c>
      <c r="D100" s="19">
        <v>64722</v>
      </c>
      <c r="E100" s="19"/>
      <c r="F100" s="19">
        <v>7</v>
      </c>
      <c r="G100" s="19">
        <v>6308</v>
      </c>
      <c r="H100" s="19"/>
      <c r="I100" s="19">
        <v>7</v>
      </c>
      <c r="J100" s="19">
        <v>7655</v>
      </c>
      <c r="K100" s="19"/>
      <c r="L100" s="61">
        <v>0</v>
      </c>
      <c r="M100" s="61">
        <v>0</v>
      </c>
      <c r="N100" s="19"/>
      <c r="O100" s="61">
        <v>1</v>
      </c>
      <c r="P100" s="61">
        <v>1237</v>
      </c>
      <c r="Q100" s="19"/>
      <c r="R100" s="61">
        <v>1</v>
      </c>
      <c r="S100" s="61">
        <v>395</v>
      </c>
      <c r="T100" s="19"/>
      <c r="U100" s="61">
        <v>0</v>
      </c>
      <c r="V100" s="61">
        <v>0</v>
      </c>
      <c r="W100" s="19"/>
      <c r="X100" s="61">
        <v>0</v>
      </c>
      <c r="Y100" s="61">
        <v>0</v>
      </c>
      <c r="Z100" s="19"/>
      <c r="AA100" s="61">
        <v>0</v>
      </c>
      <c r="AB100" s="61">
        <v>0</v>
      </c>
      <c r="AC100" s="19"/>
      <c r="AD100" s="61">
        <v>82</v>
      </c>
      <c r="AE100" s="61">
        <v>80320</v>
      </c>
    </row>
    <row r="101" spans="1:31" ht="12.75">
      <c r="A101" s="59"/>
      <c r="B101" s="60" t="s">
        <v>114</v>
      </c>
      <c r="C101" s="19">
        <v>11</v>
      </c>
      <c r="D101" s="19">
        <v>10845</v>
      </c>
      <c r="E101" s="19"/>
      <c r="F101" s="19">
        <v>0</v>
      </c>
      <c r="G101" s="19">
        <v>0</v>
      </c>
      <c r="H101" s="19"/>
      <c r="I101" s="19">
        <v>1</v>
      </c>
      <c r="J101" s="19">
        <v>1406</v>
      </c>
      <c r="K101" s="19"/>
      <c r="L101" s="61">
        <v>0</v>
      </c>
      <c r="M101" s="61">
        <v>0</v>
      </c>
      <c r="N101" s="19"/>
      <c r="O101" s="61">
        <v>0</v>
      </c>
      <c r="P101" s="61">
        <v>0</v>
      </c>
      <c r="Q101" s="19"/>
      <c r="R101" s="61">
        <v>0</v>
      </c>
      <c r="S101" s="61">
        <v>0</v>
      </c>
      <c r="T101" s="19"/>
      <c r="U101" s="61">
        <v>0</v>
      </c>
      <c r="V101" s="61">
        <v>0</v>
      </c>
      <c r="W101" s="19"/>
      <c r="X101" s="61">
        <v>0</v>
      </c>
      <c r="Y101" s="61">
        <v>0</v>
      </c>
      <c r="Z101" s="19"/>
      <c r="AA101" s="61">
        <v>0</v>
      </c>
      <c r="AB101" s="61">
        <v>0</v>
      </c>
      <c r="AC101" s="19"/>
      <c r="AD101" s="61">
        <v>12</v>
      </c>
      <c r="AE101" s="61">
        <v>12250</v>
      </c>
    </row>
    <row r="102" spans="1:31" ht="12.75">
      <c r="A102" s="59"/>
      <c r="B102" s="60" t="s">
        <v>115</v>
      </c>
      <c r="C102" s="19">
        <v>48</v>
      </c>
      <c r="D102" s="19">
        <v>45844</v>
      </c>
      <c r="E102" s="19"/>
      <c r="F102" s="19">
        <v>1</v>
      </c>
      <c r="G102" s="19">
        <v>406</v>
      </c>
      <c r="H102" s="19"/>
      <c r="I102" s="19">
        <v>1</v>
      </c>
      <c r="J102" s="19">
        <v>1388</v>
      </c>
      <c r="K102" s="19"/>
      <c r="L102" s="61">
        <v>0</v>
      </c>
      <c r="M102" s="61">
        <v>0</v>
      </c>
      <c r="N102" s="19"/>
      <c r="O102" s="61">
        <v>2</v>
      </c>
      <c r="P102" s="61">
        <v>2131</v>
      </c>
      <c r="Q102" s="19"/>
      <c r="R102" s="61">
        <v>0</v>
      </c>
      <c r="S102" s="61">
        <v>0</v>
      </c>
      <c r="T102" s="19"/>
      <c r="U102" s="61">
        <v>0</v>
      </c>
      <c r="V102" s="61">
        <v>0</v>
      </c>
      <c r="W102" s="19"/>
      <c r="X102" s="61">
        <v>0</v>
      </c>
      <c r="Y102" s="61">
        <v>0</v>
      </c>
      <c r="Z102" s="19"/>
      <c r="AA102" s="61">
        <v>0</v>
      </c>
      <c r="AB102" s="61">
        <v>0</v>
      </c>
      <c r="AC102" s="19"/>
      <c r="AD102" s="61">
        <v>52</v>
      </c>
      <c r="AE102" s="61">
        <v>49770</v>
      </c>
    </row>
    <row r="103" spans="1:31" ht="12.75">
      <c r="A103" s="59"/>
      <c r="B103" s="60" t="s">
        <v>116</v>
      </c>
      <c r="C103" s="19">
        <v>9</v>
      </c>
      <c r="D103" s="19">
        <v>11537</v>
      </c>
      <c r="E103" s="19"/>
      <c r="F103" s="19">
        <v>1</v>
      </c>
      <c r="G103" s="19">
        <v>963</v>
      </c>
      <c r="H103" s="19"/>
      <c r="I103" s="19">
        <v>1</v>
      </c>
      <c r="J103" s="19">
        <v>711</v>
      </c>
      <c r="K103" s="19"/>
      <c r="L103" s="61">
        <v>0</v>
      </c>
      <c r="M103" s="61">
        <v>0</v>
      </c>
      <c r="N103" s="19"/>
      <c r="O103" s="61">
        <v>0</v>
      </c>
      <c r="P103" s="61">
        <v>0</v>
      </c>
      <c r="Q103" s="19"/>
      <c r="R103" s="61">
        <v>0</v>
      </c>
      <c r="S103" s="61">
        <v>0</v>
      </c>
      <c r="T103" s="19"/>
      <c r="U103" s="61">
        <v>0</v>
      </c>
      <c r="V103" s="61">
        <v>0</v>
      </c>
      <c r="W103" s="19"/>
      <c r="X103" s="61">
        <v>0</v>
      </c>
      <c r="Y103" s="61">
        <v>0</v>
      </c>
      <c r="Z103" s="19"/>
      <c r="AA103" s="61">
        <v>0</v>
      </c>
      <c r="AB103" s="61">
        <v>0</v>
      </c>
      <c r="AC103" s="19"/>
      <c r="AD103" s="61">
        <v>11</v>
      </c>
      <c r="AE103" s="61">
        <v>13210</v>
      </c>
    </row>
    <row r="104" spans="1:31" ht="12.75">
      <c r="A104" s="59"/>
      <c r="B104" s="60" t="s">
        <v>117</v>
      </c>
      <c r="C104" s="19">
        <v>10</v>
      </c>
      <c r="D104" s="19">
        <v>11044</v>
      </c>
      <c r="E104" s="19"/>
      <c r="F104" s="19">
        <v>0</v>
      </c>
      <c r="G104" s="19">
        <v>0</v>
      </c>
      <c r="H104" s="19"/>
      <c r="I104" s="19">
        <v>2</v>
      </c>
      <c r="J104" s="19">
        <v>1873</v>
      </c>
      <c r="K104" s="19"/>
      <c r="L104" s="61">
        <v>0</v>
      </c>
      <c r="M104" s="61">
        <v>0</v>
      </c>
      <c r="N104" s="19"/>
      <c r="O104" s="61">
        <v>0</v>
      </c>
      <c r="P104" s="61">
        <v>0</v>
      </c>
      <c r="Q104" s="19"/>
      <c r="R104" s="61">
        <v>0</v>
      </c>
      <c r="S104" s="61">
        <v>0</v>
      </c>
      <c r="T104" s="19"/>
      <c r="U104" s="61">
        <v>0</v>
      </c>
      <c r="V104" s="61">
        <v>0</v>
      </c>
      <c r="W104" s="19"/>
      <c r="X104" s="61">
        <v>0</v>
      </c>
      <c r="Y104" s="61">
        <v>0</v>
      </c>
      <c r="Z104" s="19"/>
      <c r="AA104" s="61">
        <v>0</v>
      </c>
      <c r="AB104" s="61">
        <v>0</v>
      </c>
      <c r="AC104" s="19"/>
      <c r="AD104" s="61">
        <v>12</v>
      </c>
      <c r="AE104" s="61">
        <v>12920</v>
      </c>
    </row>
    <row r="105" spans="1:31" ht="12.75">
      <c r="A105" s="59"/>
      <c r="B105" s="60" t="s">
        <v>118</v>
      </c>
      <c r="C105" s="19">
        <v>69</v>
      </c>
      <c r="D105" s="19">
        <v>47393</v>
      </c>
      <c r="E105" s="19"/>
      <c r="F105" s="19">
        <v>6</v>
      </c>
      <c r="G105" s="19">
        <v>3368</v>
      </c>
      <c r="H105" s="19"/>
      <c r="I105" s="19">
        <v>3</v>
      </c>
      <c r="J105" s="19">
        <v>2163</v>
      </c>
      <c r="K105" s="19"/>
      <c r="L105" s="61">
        <v>0</v>
      </c>
      <c r="M105" s="61">
        <v>0</v>
      </c>
      <c r="N105" s="19"/>
      <c r="O105" s="61">
        <v>0</v>
      </c>
      <c r="P105" s="61">
        <v>0</v>
      </c>
      <c r="Q105" s="19"/>
      <c r="R105" s="61">
        <v>0</v>
      </c>
      <c r="S105" s="61">
        <v>0</v>
      </c>
      <c r="T105" s="19"/>
      <c r="U105" s="61">
        <v>0</v>
      </c>
      <c r="V105" s="61">
        <v>0</v>
      </c>
      <c r="W105" s="19"/>
      <c r="X105" s="61">
        <v>0</v>
      </c>
      <c r="Y105" s="61">
        <v>0</v>
      </c>
      <c r="Z105" s="19"/>
      <c r="AA105" s="61">
        <v>0</v>
      </c>
      <c r="AB105" s="61">
        <v>0</v>
      </c>
      <c r="AC105" s="19"/>
      <c r="AD105" s="61">
        <v>78</v>
      </c>
      <c r="AE105" s="61">
        <v>52920</v>
      </c>
    </row>
    <row r="106" spans="1:31" ht="12.75">
      <c r="A106" s="59"/>
      <c r="B106" s="60" t="s">
        <v>119</v>
      </c>
      <c r="C106" s="19">
        <v>9</v>
      </c>
      <c r="D106" s="19">
        <v>8333</v>
      </c>
      <c r="E106" s="19"/>
      <c r="F106" s="19">
        <v>0</v>
      </c>
      <c r="G106" s="19">
        <v>0</v>
      </c>
      <c r="H106" s="19"/>
      <c r="I106" s="19">
        <v>1</v>
      </c>
      <c r="J106" s="19">
        <v>615</v>
      </c>
      <c r="K106" s="19"/>
      <c r="L106" s="61">
        <v>0</v>
      </c>
      <c r="M106" s="61">
        <v>0</v>
      </c>
      <c r="N106" s="19"/>
      <c r="O106" s="61">
        <v>0</v>
      </c>
      <c r="P106" s="61">
        <v>0</v>
      </c>
      <c r="Q106" s="19"/>
      <c r="R106" s="61">
        <v>0</v>
      </c>
      <c r="S106" s="61">
        <v>0</v>
      </c>
      <c r="T106" s="19"/>
      <c r="U106" s="61">
        <v>0</v>
      </c>
      <c r="V106" s="61">
        <v>0</v>
      </c>
      <c r="W106" s="19"/>
      <c r="X106" s="61">
        <v>0</v>
      </c>
      <c r="Y106" s="61">
        <v>0</v>
      </c>
      <c r="Z106" s="19"/>
      <c r="AA106" s="61">
        <v>0</v>
      </c>
      <c r="AB106" s="61">
        <v>0</v>
      </c>
      <c r="AC106" s="19"/>
      <c r="AD106" s="61">
        <v>10</v>
      </c>
      <c r="AE106" s="61">
        <v>8950</v>
      </c>
    </row>
    <row r="107" spans="1:31" ht="12.75">
      <c r="A107" s="59"/>
      <c r="B107" s="62"/>
      <c r="C107" s="19"/>
      <c r="D107" s="19"/>
      <c r="E107" s="19"/>
      <c r="F107" s="19"/>
      <c r="G107" s="19"/>
      <c r="H107" s="19"/>
      <c r="I107" s="19"/>
      <c r="J107" s="19"/>
      <c r="K107" s="19"/>
      <c r="L107" s="62"/>
      <c r="M107" s="62"/>
      <c r="N107" s="19"/>
      <c r="O107" s="62"/>
      <c r="P107" s="62"/>
      <c r="Q107" s="19"/>
      <c r="R107" s="62"/>
      <c r="S107" s="62"/>
      <c r="T107" s="19"/>
      <c r="U107" s="62"/>
      <c r="V107" s="62"/>
      <c r="W107" s="19"/>
      <c r="X107" s="62"/>
      <c r="Y107" s="62"/>
      <c r="Z107" s="19"/>
      <c r="AA107" s="62"/>
      <c r="AB107" s="62"/>
      <c r="AC107" s="19"/>
      <c r="AD107" s="62"/>
      <c r="AE107" s="61"/>
    </row>
    <row r="108" spans="1:31" ht="12.75">
      <c r="A108" s="65"/>
      <c r="B108" s="55" t="s">
        <v>120</v>
      </c>
      <c r="C108" s="18">
        <v>313</v>
      </c>
      <c r="D108" s="18">
        <v>345820</v>
      </c>
      <c r="E108" s="18"/>
      <c r="F108" s="18">
        <v>34</v>
      </c>
      <c r="G108" s="18">
        <v>28880</v>
      </c>
      <c r="H108" s="18"/>
      <c r="I108" s="18">
        <v>67</v>
      </c>
      <c r="J108" s="18">
        <v>61640</v>
      </c>
      <c r="K108" s="18"/>
      <c r="L108" s="18">
        <v>0</v>
      </c>
      <c r="M108" s="18">
        <v>0</v>
      </c>
      <c r="N108" s="18"/>
      <c r="O108" s="18">
        <v>6</v>
      </c>
      <c r="P108" s="18">
        <v>5200</v>
      </c>
      <c r="Q108" s="18"/>
      <c r="R108" s="18">
        <v>4</v>
      </c>
      <c r="S108" s="18">
        <v>4130</v>
      </c>
      <c r="T108" s="18"/>
      <c r="U108" s="18">
        <v>0</v>
      </c>
      <c r="V108" s="18">
        <v>0</v>
      </c>
      <c r="W108" s="18"/>
      <c r="X108" s="18">
        <v>1</v>
      </c>
      <c r="Y108" s="18">
        <v>590</v>
      </c>
      <c r="Z108" s="18"/>
      <c r="AA108" s="18">
        <v>1</v>
      </c>
      <c r="AB108" s="18">
        <v>250</v>
      </c>
      <c r="AC108" s="18"/>
      <c r="AD108" s="18">
        <v>426</v>
      </c>
      <c r="AE108" s="18">
        <v>446510</v>
      </c>
    </row>
    <row r="109" spans="1:31" ht="12.75">
      <c r="A109" s="65"/>
      <c r="B109" s="55" t="s">
        <v>121</v>
      </c>
      <c r="C109" s="18">
        <v>99</v>
      </c>
      <c r="D109" s="18">
        <v>99760</v>
      </c>
      <c r="E109" s="18"/>
      <c r="F109" s="18">
        <v>17</v>
      </c>
      <c r="G109" s="18">
        <v>13540</v>
      </c>
      <c r="H109" s="18"/>
      <c r="I109" s="18">
        <v>27</v>
      </c>
      <c r="J109" s="18">
        <v>22160</v>
      </c>
      <c r="K109" s="18"/>
      <c r="L109" s="18">
        <v>0</v>
      </c>
      <c r="M109" s="18">
        <v>0</v>
      </c>
      <c r="N109" s="18"/>
      <c r="O109" s="18">
        <v>3</v>
      </c>
      <c r="P109" s="18">
        <v>2740</v>
      </c>
      <c r="Q109" s="18"/>
      <c r="R109" s="18">
        <v>1</v>
      </c>
      <c r="S109" s="18">
        <v>230</v>
      </c>
      <c r="T109" s="18"/>
      <c r="U109" s="18">
        <v>0</v>
      </c>
      <c r="V109" s="18">
        <v>0</v>
      </c>
      <c r="W109" s="18"/>
      <c r="X109" s="18">
        <v>0</v>
      </c>
      <c r="Y109" s="18">
        <v>0</v>
      </c>
      <c r="Z109" s="18"/>
      <c r="AA109" s="18">
        <v>1</v>
      </c>
      <c r="AB109" s="18">
        <v>250</v>
      </c>
      <c r="AC109" s="18"/>
      <c r="AD109" s="18">
        <v>148</v>
      </c>
      <c r="AE109" s="18">
        <v>138670</v>
      </c>
    </row>
    <row r="110" spans="1:31" ht="12.75">
      <c r="A110" s="59"/>
      <c r="B110" s="60" t="s">
        <v>122</v>
      </c>
      <c r="C110" s="19">
        <v>7</v>
      </c>
      <c r="D110" s="19">
        <v>7940</v>
      </c>
      <c r="E110" s="19"/>
      <c r="F110" s="19">
        <v>0</v>
      </c>
      <c r="G110" s="19">
        <v>0</v>
      </c>
      <c r="H110" s="19"/>
      <c r="I110" s="19">
        <v>2</v>
      </c>
      <c r="J110" s="19">
        <v>2052</v>
      </c>
      <c r="K110" s="19"/>
      <c r="L110" s="61">
        <v>0</v>
      </c>
      <c r="M110" s="61">
        <v>0</v>
      </c>
      <c r="N110" s="19"/>
      <c r="O110" s="61">
        <v>0</v>
      </c>
      <c r="P110" s="61">
        <v>0</v>
      </c>
      <c r="Q110" s="19"/>
      <c r="R110" s="61">
        <v>0</v>
      </c>
      <c r="S110" s="61">
        <v>0</v>
      </c>
      <c r="T110" s="19"/>
      <c r="U110" s="61">
        <v>0</v>
      </c>
      <c r="V110" s="61">
        <v>0</v>
      </c>
      <c r="W110" s="19"/>
      <c r="X110" s="61">
        <v>0</v>
      </c>
      <c r="Y110" s="61">
        <v>0</v>
      </c>
      <c r="Z110" s="19"/>
      <c r="AA110" s="61">
        <v>0</v>
      </c>
      <c r="AB110" s="61">
        <v>0</v>
      </c>
      <c r="AC110" s="19"/>
      <c r="AD110" s="61">
        <v>9</v>
      </c>
      <c r="AE110" s="61">
        <v>9990</v>
      </c>
    </row>
    <row r="111" spans="1:31" ht="12.75">
      <c r="A111" s="59"/>
      <c r="B111" s="60" t="s">
        <v>123</v>
      </c>
      <c r="C111" s="19">
        <v>0</v>
      </c>
      <c r="D111" s="19">
        <v>0</v>
      </c>
      <c r="E111" s="19"/>
      <c r="F111" s="19">
        <v>0</v>
      </c>
      <c r="G111" s="19">
        <v>0</v>
      </c>
      <c r="H111" s="19"/>
      <c r="I111" s="19">
        <v>0</v>
      </c>
      <c r="J111" s="19">
        <v>0</v>
      </c>
      <c r="K111" s="19"/>
      <c r="L111" s="61">
        <v>0</v>
      </c>
      <c r="M111" s="61">
        <v>0</v>
      </c>
      <c r="N111" s="19"/>
      <c r="O111" s="61">
        <v>0</v>
      </c>
      <c r="P111" s="61">
        <v>0</v>
      </c>
      <c r="Q111" s="19"/>
      <c r="R111" s="61">
        <v>0</v>
      </c>
      <c r="S111" s="61">
        <v>0</v>
      </c>
      <c r="T111" s="19"/>
      <c r="U111" s="61">
        <v>0</v>
      </c>
      <c r="V111" s="61">
        <v>0</v>
      </c>
      <c r="W111" s="19"/>
      <c r="X111" s="61">
        <v>0</v>
      </c>
      <c r="Y111" s="61">
        <v>0</v>
      </c>
      <c r="Z111" s="19"/>
      <c r="AA111" s="61">
        <v>0</v>
      </c>
      <c r="AB111" s="61">
        <v>0</v>
      </c>
      <c r="AC111" s="19"/>
      <c r="AD111" s="61">
        <v>0</v>
      </c>
      <c r="AE111" s="61">
        <v>0</v>
      </c>
    </row>
    <row r="112" spans="1:31" ht="12.75">
      <c r="A112" s="59"/>
      <c r="B112" s="60" t="s">
        <v>124</v>
      </c>
      <c r="C112" s="19">
        <v>7</v>
      </c>
      <c r="D112" s="19">
        <v>5329</v>
      </c>
      <c r="E112" s="19"/>
      <c r="F112" s="19">
        <v>1</v>
      </c>
      <c r="G112" s="19">
        <v>733</v>
      </c>
      <c r="H112" s="19"/>
      <c r="I112" s="19">
        <v>2</v>
      </c>
      <c r="J112" s="19">
        <v>1775</v>
      </c>
      <c r="K112" s="19"/>
      <c r="L112" s="61">
        <v>0</v>
      </c>
      <c r="M112" s="61">
        <v>0</v>
      </c>
      <c r="N112" s="19"/>
      <c r="O112" s="61">
        <v>0</v>
      </c>
      <c r="P112" s="61">
        <v>0</v>
      </c>
      <c r="Q112" s="19"/>
      <c r="R112" s="61">
        <v>1</v>
      </c>
      <c r="S112" s="61">
        <v>231</v>
      </c>
      <c r="T112" s="19"/>
      <c r="U112" s="61">
        <v>0</v>
      </c>
      <c r="V112" s="61">
        <v>0</v>
      </c>
      <c r="W112" s="19"/>
      <c r="X112" s="61">
        <v>0</v>
      </c>
      <c r="Y112" s="61">
        <v>0</v>
      </c>
      <c r="Z112" s="19"/>
      <c r="AA112" s="61">
        <v>0</v>
      </c>
      <c r="AB112" s="61">
        <v>0</v>
      </c>
      <c r="AC112" s="19"/>
      <c r="AD112" s="61">
        <v>11</v>
      </c>
      <c r="AE112" s="61">
        <v>8070</v>
      </c>
    </row>
    <row r="113" spans="1:31" ht="12.75">
      <c r="A113" s="59"/>
      <c r="B113" s="60" t="s">
        <v>125</v>
      </c>
      <c r="C113" s="19">
        <v>5</v>
      </c>
      <c r="D113" s="19">
        <v>3333</v>
      </c>
      <c r="E113" s="19"/>
      <c r="F113" s="19">
        <v>2</v>
      </c>
      <c r="G113" s="19">
        <v>1374</v>
      </c>
      <c r="H113" s="19"/>
      <c r="I113" s="19">
        <v>2</v>
      </c>
      <c r="J113" s="19">
        <v>2183</v>
      </c>
      <c r="K113" s="19"/>
      <c r="L113" s="61">
        <v>0</v>
      </c>
      <c r="M113" s="61">
        <v>0</v>
      </c>
      <c r="N113" s="19"/>
      <c r="O113" s="61">
        <v>0</v>
      </c>
      <c r="P113" s="61">
        <v>0</v>
      </c>
      <c r="Q113" s="19"/>
      <c r="R113" s="61">
        <v>0</v>
      </c>
      <c r="S113" s="61">
        <v>0</v>
      </c>
      <c r="T113" s="19"/>
      <c r="U113" s="61">
        <v>0</v>
      </c>
      <c r="V113" s="61">
        <v>0</v>
      </c>
      <c r="W113" s="19"/>
      <c r="X113" s="61">
        <v>0</v>
      </c>
      <c r="Y113" s="61">
        <v>0</v>
      </c>
      <c r="Z113" s="19"/>
      <c r="AA113" s="61">
        <v>0</v>
      </c>
      <c r="AB113" s="61">
        <v>0</v>
      </c>
      <c r="AC113" s="19"/>
      <c r="AD113" s="61">
        <v>9</v>
      </c>
      <c r="AE113" s="61">
        <v>6890</v>
      </c>
    </row>
    <row r="114" spans="1:31" ht="12.75">
      <c r="A114" s="59"/>
      <c r="B114" s="60" t="s">
        <v>126</v>
      </c>
      <c r="C114" s="19">
        <v>9</v>
      </c>
      <c r="D114" s="19">
        <v>10933</v>
      </c>
      <c r="E114" s="19"/>
      <c r="F114" s="19">
        <v>1</v>
      </c>
      <c r="G114" s="19">
        <v>953</v>
      </c>
      <c r="H114" s="19"/>
      <c r="I114" s="19">
        <v>1</v>
      </c>
      <c r="J114" s="19">
        <v>962</v>
      </c>
      <c r="K114" s="19"/>
      <c r="L114" s="61">
        <v>0</v>
      </c>
      <c r="M114" s="61">
        <v>0</v>
      </c>
      <c r="N114" s="19"/>
      <c r="O114" s="61">
        <v>0</v>
      </c>
      <c r="P114" s="61">
        <v>0</v>
      </c>
      <c r="Q114" s="19"/>
      <c r="R114" s="61">
        <v>0</v>
      </c>
      <c r="S114" s="61">
        <v>0</v>
      </c>
      <c r="T114" s="19"/>
      <c r="U114" s="61">
        <v>0</v>
      </c>
      <c r="V114" s="61">
        <v>0</v>
      </c>
      <c r="W114" s="19"/>
      <c r="X114" s="61">
        <v>0</v>
      </c>
      <c r="Y114" s="61">
        <v>0</v>
      </c>
      <c r="Z114" s="19"/>
      <c r="AA114" s="61">
        <v>1</v>
      </c>
      <c r="AB114" s="61">
        <v>246</v>
      </c>
      <c r="AC114" s="19"/>
      <c r="AD114" s="61">
        <v>12</v>
      </c>
      <c r="AE114" s="61">
        <v>13090</v>
      </c>
    </row>
    <row r="115" spans="1:31" ht="12.75">
      <c r="A115" s="59"/>
      <c r="B115" s="60" t="s">
        <v>127</v>
      </c>
      <c r="C115" s="19">
        <v>7</v>
      </c>
      <c r="D115" s="19">
        <v>6065</v>
      </c>
      <c r="E115" s="19"/>
      <c r="F115" s="19">
        <v>1</v>
      </c>
      <c r="G115" s="19">
        <v>571</v>
      </c>
      <c r="H115" s="19"/>
      <c r="I115" s="19">
        <v>2</v>
      </c>
      <c r="J115" s="19">
        <v>1568</v>
      </c>
      <c r="K115" s="19"/>
      <c r="L115" s="61">
        <v>0</v>
      </c>
      <c r="M115" s="61">
        <v>0</v>
      </c>
      <c r="N115" s="19"/>
      <c r="O115" s="61">
        <v>0</v>
      </c>
      <c r="P115" s="61">
        <v>0</v>
      </c>
      <c r="Q115" s="19"/>
      <c r="R115" s="61">
        <v>0</v>
      </c>
      <c r="S115" s="61">
        <v>0</v>
      </c>
      <c r="T115" s="19"/>
      <c r="U115" s="61">
        <v>0</v>
      </c>
      <c r="V115" s="61">
        <v>0</v>
      </c>
      <c r="W115" s="19"/>
      <c r="X115" s="61">
        <v>0</v>
      </c>
      <c r="Y115" s="61">
        <v>0</v>
      </c>
      <c r="Z115" s="19"/>
      <c r="AA115" s="61">
        <v>0</v>
      </c>
      <c r="AB115" s="61">
        <v>0</v>
      </c>
      <c r="AC115" s="19"/>
      <c r="AD115" s="61">
        <v>10</v>
      </c>
      <c r="AE115" s="61">
        <v>8200</v>
      </c>
    </row>
    <row r="116" spans="1:31" ht="12.75">
      <c r="A116" s="59"/>
      <c r="B116" s="60" t="s">
        <v>128</v>
      </c>
      <c r="C116" s="19">
        <v>1</v>
      </c>
      <c r="D116" s="19">
        <v>1316</v>
      </c>
      <c r="E116" s="19"/>
      <c r="F116" s="19">
        <v>0</v>
      </c>
      <c r="G116" s="19">
        <v>0</v>
      </c>
      <c r="H116" s="19"/>
      <c r="I116" s="19">
        <v>3</v>
      </c>
      <c r="J116" s="19">
        <v>2096</v>
      </c>
      <c r="K116" s="19"/>
      <c r="L116" s="61">
        <v>0</v>
      </c>
      <c r="M116" s="61">
        <v>0</v>
      </c>
      <c r="N116" s="19"/>
      <c r="O116" s="61">
        <v>0</v>
      </c>
      <c r="P116" s="61">
        <v>0</v>
      </c>
      <c r="Q116" s="19"/>
      <c r="R116" s="61">
        <v>0</v>
      </c>
      <c r="S116" s="61">
        <v>0</v>
      </c>
      <c r="T116" s="19"/>
      <c r="U116" s="61">
        <v>0</v>
      </c>
      <c r="V116" s="61">
        <v>0</v>
      </c>
      <c r="W116" s="19"/>
      <c r="X116" s="61">
        <v>0</v>
      </c>
      <c r="Y116" s="61">
        <v>0</v>
      </c>
      <c r="Z116" s="19"/>
      <c r="AA116" s="61">
        <v>0</v>
      </c>
      <c r="AB116" s="61">
        <v>0</v>
      </c>
      <c r="AC116" s="19"/>
      <c r="AD116" s="61">
        <v>4</v>
      </c>
      <c r="AE116" s="61">
        <v>3410</v>
      </c>
    </row>
    <row r="117" spans="1:31" ht="12.75">
      <c r="A117" s="59"/>
      <c r="B117" s="60" t="s">
        <v>129</v>
      </c>
      <c r="C117" s="19">
        <v>7</v>
      </c>
      <c r="D117" s="19">
        <v>4652</v>
      </c>
      <c r="E117" s="19"/>
      <c r="F117" s="19">
        <v>3</v>
      </c>
      <c r="G117" s="19">
        <v>2093</v>
      </c>
      <c r="H117" s="19"/>
      <c r="I117" s="19">
        <v>2</v>
      </c>
      <c r="J117" s="19">
        <v>1820</v>
      </c>
      <c r="K117" s="19"/>
      <c r="L117" s="61">
        <v>0</v>
      </c>
      <c r="M117" s="61">
        <v>0</v>
      </c>
      <c r="N117" s="19"/>
      <c r="O117" s="61">
        <v>1</v>
      </c>
      <c r="P117" s="61">
        <v>915</v>
      </c>
      <c r="Q117" s="19"/>
      <c r="R117" s="61">
        <v>0</v>
      </c>
      <c r="S117" s="61">
        <v>0</v>
      </c>
      <c r="T117" s="19"/>
      <c r="U117" s="61">
        <v>0</v>
      </c>
      <c r="V117" s="61">
        <v>0</v>
      </c>
      <c r="W117" s="19"/>
      <c r="X117" s="61">
        <v>0</v>
      </c>
      <c r="Y117" s="61">
        <v>0</v>
      </c>
      <c r="Z117" s="19"/>
      <c r="AA117" s="61">
        <v>0</v>
      </c>
      <c r="AB117" s="61">
        <v>0</v>
      </c>
      <c r="AC117" s="19"/>
      <c r="AD117" s="61">
        <v>13</v>
      </c>
      <c r="AE117" s="61">
        <v>9480</v>
      </c>
    </row>
    <row r="118" spans="1:31" ht="12.75">
      <c r="A118" s="59"/>
      <c r="B118" s="60" t="s">
        <v>130</v>
      </c>
      <c r="C118" s="19">
        <v>11</v>
      </c>
      <c r="D118" s="19">
        <v>11665</v>
      </c>
      <c r="E118" s="19"/>
      <c r="F118" s="19">
        <v>1</v>
      </c>
      <c r="G118" s="19">
        <v>471</v>
      </c>
      <c r="H118" s="19"/>
      <c r="I118" s="19">
        <v>2</v>
      </c>
      <c r="J118" s="19">
        <v>1579</v>
      </c>
      <c r="K118" s="19"/>
      <c r="L118" s="61">
        <v>0</v>
      </c>
      <c r="M118" s="61">
        <v>0</v>
      </c>
      <c r="N118" s="19"/>
      <c r="O118" s="61">
        <v>0</v>
      </c>
      <c r="P118" s="61">
        <v>0</v>
      </c>
      <c r="Q118" s="19"/>
      <c r="R118" s="61">
        <v>0</v>
      </c>
      <c r="S118" s="61">
        <v>0</v>
      </c>
      <c r="T118" s="19"/>
      <c r="U118" s="61">
        <v>0</v>
      </c>
      <c r="V118" s="61">
        <v>0</v>
      </c>
      <c r="W118" s="19"/>
      <c r="X118" s="61">
        <v>0</v>
      </c>
      <c r="Y118" s="61">
        <v>0</v>
      </c>
      <c r="Z118" s="19"/>
      <c r="AA118" s="61">
        <v>0</v>
      </c>
      <c r="AB118" s="61">
        <v>0</v>
      </c>
      <c r="AC118" s="19"/>
      <c r="AD118" s="61">
        <v>14</v>
      </c>
      <c r="AE118" s="61">
        <v>13720</v>
      </c>
    </row>
    <row r="119" spans="1:31" ht="12.75">
      <c r="A119" s="59"/>
      <c r="B119" s="60" t="s">
        <v>131</v>
      </c>
      <c r="C119" s="19">
        <v>13</v>
      </c>
      <c r="D119" s="19">
        <v>15874</v>
      </c>
      <c r="E119" s="19"/>
      <c r="F119" s="19">
        <v>0</v>
      </c>
      <c r="G119" s="19">
        <v>0</v>
      </c>
      <c r="H119" s="19"/>
      <c r="I119" s="19">
        <v>2</v>
      </c>
      <c r="J119" s="19">
        <v>2341</v>
      </c>
      <c r="K119" s="19"/>
      <c r="L119" s="61">
        <v>0</v>
      </c>
      <c r="M119" s="61">
        <v>0</v>
      </c>
      <c r="N119" s="19"/>
      <c r="O119" s="61">
        <v>0</v>
      </c>
      <c r="P119" s="61">
        <v>0</v>
      </c>
      <c r="Q119" s="19"/>
      <c r="R119" s="61">
        <v>0</v>
      </c>
      <c r="S119" s="61">
        <v>0</v>
      </c>
      <c r="T119" s="19"/>
      <c r="U119" s="61">
        <v>0</v>
      </c>
      <c r="V119" s="61">
        <v>0</v>
      </c>
      <c r="W119" s="19"/>
      <c r="X119" s="61">
        <v>0</v>
      </c>
      <c r="Y119" s="61">
        <v>0</v>
      </c>
      <c r="Z119" s="19"/>
      <c r="AA119" s="61">
        <v>0</v>
      </c>
      <c r="AB119" s="61">
        <v>0</v>
      </c>
      <c r="AC119" s="19"/>
      <c r="AD119" s="61">
        <v>15</v>
      </c>
      <c r="AE119" s="61">
        <v>18220</v>
      </c>
    </row>
    <row r="120" spans="1:31" ht="12.75">
      <c r="A120" s="59"/>
      <c r="B120" s="60" t="s">
        <v>132</v>
      </c>
      <c r="C120" s="19">
        <v>9</v>
      </c>
      <c r="D120" s="19">
        <v>8848</v>
      </c>
      <c r="E120" s="19"/>
      <c r="F120" s="19">
        <v>2</v>
      </c>
      <c r="G120" s="19">
        <v>1565</v>
      </c>
      <c r="H120" s="19"/>
      <c r="I120" s="19">
        <v>4</v>
      </c>
      <c r="J120" s="19">
        <v>2691</v>
      </c>
      <c r="K120" s="19"/>
      <c r="L120" s="61">
        <v>0</v>
      </c>
      <c r="M120" s="61">
        <v>0</v>
      </c>
      <c r="N120" s="19"/>
      <c r="O120" s="61">
        <v>0</v>
      </c>
      <c r="P120" s="61">
        <v>0</v>
      </c>
      <c r="Q120" s="19"/>
      <c r="R120" s="61">
        <v>0</v>
      </c>
      <c r="S120" s="61">
        <v>0</v>
      </c>
      <c r="T120" s="19"/>
      <c r="U120" s="61">
        <v>0</v>
      </c>
      <c r="V120" s="61">
        <v>0</v>
      </c>
      <c r="W120" s="19"/>
      <c r="X120" s="61">
        <v>0</v>
      </c>
      <c r="Y120" s="61">
        <v>0</v>
      </c>
      <c r="Z120" s="19"/>
      <c r="AA120" s="61">
        <v>0</v>
      </c>
      <c r="AB120" s="61">
        <v>0</v>
      </c>
      <c r="AC120" s="19"/>
      <c r="AD120" s="61">
        <v>15</v>
      </c>
      <c r="AE120" s="61">
        <v>13100</v>
      </c>
    </row>
    <row r="121" spans="1:31" ht="12.75">
      <c r="A121" s="59"/>
      <c r="B121" s="60" t="s">
        <v>133</v>
      </c>
      <c r="C121" s="19">
        <v>11</v>
      </c>
      <c r="D121" s="19">
        <v>10599</v>
      </c>
      <c r="E121" s="19"/>
      <c r="F121" s="19">
        <v>2</v>
      </c>
      <c r="G121" s="19">
        <v>2310</v>
      </c>
      <c r="H121" s="19"/>
      <c r="I121" s="19">
        <v>2</v>
      </c>
      <c r="J121" s="19">
        <v>1584</v>
      </c>
      <c r="K121" s="19"/>
      <c r="L121" s="61">
        <v>0</v>
      </c>
      <c r="M121" s="61">
        <v>0</v>
      </c>
      <c r="N121" s="19"/>
      <c r="O121" s="61">
        <v>0</v>
      </c>
      <c r="P121" s="61">
        <v>0</v>
      </c>
      <c r="Q121" s="19"/>
      <c r="R121" s="61">
        <v>0</v>
      </c>
      <c r="S121" s="61">
        <v>0</v>
      </c>
      <c r="T121" s="19"/>
      <c r="U121" s="61">
        <v>0</v>
      </c>
      <c r="V121" s="61">
        <v>0</v>
      </c>
      <c r="W121" s="19"/>
      <c r="X121" s="61">
        <v>0</v>
      </c>
      <c r="Y121" s="61">
        <v>0</v>
      </c>
      <c r="Z121" s="19"/>
      <c r="AA121" s="61">
        <v>0</v>
      </c>
      <c r="AB121" s="61">
        <v>0</v>
      </c>
      <c r="AC121" s="19"/>
      <c r="AD121" s="61">
        <v>15</v>
      </c>
      <c r="AE121" s="61">
        <v>14490</v>
      </c>
    </row>
    <row r="122" spans="1:31" ht="12.75">
      <c r="A122" s="59"/>
      <c r="B122" s="60" t="s">
        <v>134</v>
      </c>
      <c r="C122" s="19">
        <v>8</v>
      </c>
      <c r="D122" s="19">
        <v>9688</v>
      </c>
      <c r="E122" s="19"/>
      <c r="F122" s="19">
        <v>1</v>
      </c>
      <c r="G122" s="19">
        <v>810</v>
      </c>
      <c r="H122" s="19"/>
      <c r="I122" s="19">
        <v>2</v>
      </c>
      <c r="J122" s="19">
        <v>908</v>
      </c>
      <c r="K122" s="19"/>
      <c r="L122" s="61">
        <v>0</v>
      </c>
      <c r="M122" s="61">
        <v>0</v>
      </c>
      <c r="N122" s="19"/>
      <c r="O122" s="61">
        <v>0</v>
      </c>
      <c r="P122" s="61">
        <v>0</v>
      </c>
      <c r="Q122" s="19"/>
      <c r="R122" s="61">
        <v>0</v>
      </c>
      <c r="S122" s="61">
        <v>0</v>
      </c>
      <c r="T122" s="19"/>
      <c r="U122" s="61">
        <v>0</v>
      </c>
      <c r="V122" s="61">
        <v>0</v>
      </c>
      <c r="W122" s="19"/>
      <c r="X122" s="61">
        <v>0</v>
      </c>
      <c r="Y122" s="61">
        <v>0</v>
      </c>
      <c r="Z122" s="19"/>
      <c r="AA122" s="61">
        <v>0</v>
      </c>
      <c r="AB122" s="61">
        <v>0</v>
      </c>
      <c r="AC122" s="19"/>
      <c r="AD122" s="61">
        <v>11</v>
      </c>
      <c r="AE122" s="61">
        <v>11410</v>
      </c>
    </row>
    <row r="123" spans="1:31" ht="12.75">
      <c r="A123" s="59"/>
      <c r="B123" s="60" t="s">
        <v>135</v>
      </c>
      <c r="C123" s="19">
        <v>4</v>
      </c>
      <c r="D123" s="19">
        <v>3517</v>
      </c>
      <c r="E123" s="19"/>
      <c r="F123" s="19">
        <v>3</v>
      </c>
      <c r="G123" s="19">
        <v>2657</v>
      </c>
      <c r="H123" s="19"/>
      <c r="I123" s="19">
        <v>1</v>
      </c>
      <c r="J123" s="19">
        <v>597</v>
      </c>
      <c r="K123" s="19"/>
      <c r="L123" s="61">
        <v>0</v>
      </c>
      <c r="M123" s="61">
        <v>0</v>
      </c>
      <c r="N123" s="19"/>
      <c r="O123" s="61">
        <v>2</v>
      </c>
      <c r="P123" s="61">
        <v>1824</v>
      </c>
      <c r="Q123" s="19"/>
      <c r="R123" s="61">
        <v>0</v>
      </c>
      <c r="S123" s="61">
        <v>0</v>
      </c>
      <c r="T123" s="19"/>
      <c r="U123" s="61">
        <v>0</v>
      </c>
      <c r="V123" s="61">
        <v>0</v>
      </c>
      <c r="W123" s="19"/>
      <c r="X123" s="61">
        <v>0</v>
      </c>
      <c r="Y123" s="61">
        <v>0</v>
      </c>
      <c r="Z123" s="19"/>
      <c r="AA123" s="61">
        <v>0</v>
      </c>
      <c r="AB123" s="61">
        <v>0</v>
      </c>
      <c r="AC123" s="19"/>
      <c r="AD123" s="61">
        <v>10</v>
      </c>
      <c r="AE123" s="61">
        <v>8600</v>
      </c>
    </row>
    <row r="124" spans="1:31" ht="12.75">
      <c r="A124" s="65"/>
      <c r="B124" s="55" t="s">
        <v>136</v>
      </c>
      <c r="C124" s="18">
        <v>214</v>
      </c>
      <c r="D124" s="18">
        <v>246060</v>
      </c>
      <c r="E124" s="18"/>
      <c r="F124" s="18">
        <v>17</v>
      </c>
      <c r="G124" s="18">
        <v>15350</v>
      </c>
      <c r="H124" s="18"/>
      <c r="I124" s="18">
        <v>40</v>
      </c>
      <c r="J124" s="18">
        <v>39490</v>
      </c>
      <c r="K124" s="18"/>
      <c r="L124" s="18">
        <v>0</v>
      </c>
      <c r="M124" s="18">
        <v>0</v>
      </c>
      <c r="N124" s="18"/>
      <c r="O124" s="18">
        <v>3</v>
      </c>
      <c r="P124" s="18">
        <v>2460</v>
      </c>
      <c r="Q124" s="18"/>
      <c r="R124" s="18">
        <v>3</v>
      </c>
      <c r="S124" s="18">
        <v>3900</v>
      </c>
      <c r="T124" s="18"/>
      <c r="U124" s="18">
        <v>0</v>
      </c>
      <c r="V124" s="18">
        <v>0</v>
      </c>
      <c r="W124" s="18"/>
      <c r="X124" s="18">
        <v>1</v>
      </c>
      <c r="Y124" s="18">
        <v>590</v>
      </c>
      <c r="Z124" s="18"/>
      <c r="AA124" s="18">
        <v>0</v>
      </c>
      <c r="AB124" s="18">
        <v>0</v>
      </c>
      <c r="AC124" s="18"/>
      <c r="AD124" s="18">
        <v>278</v>
      </c>
      <c r="AE124" s="18">
        <v>307850</v>
      </c>
    </row>
    <row r="125" spans="1:31" ht="12.75">
      <c r="A125" s="59"/>
      <c r="B125" s="60" t="s">
        <v>137</v>
      </c>
      <c r="C125" s="19">
        <v>8</v>
      </c>
      <c r="D125" s="19">
        <v>11823</v>
      </c>
      <c r="E125" s="19"/>
      <c r="F125" s="19">
        <v>0</v>
      </c>
      <c r="G125" s="19">
        <v>0</v>
      </c>
      <c r="H125" s="19"/>
      <c r="I125" s="19">
        <v>1</v>
      </c>
      <c r="J125" s="19">
        <v>1096</v>
      </c>
      <c r="K125" s="19"/>
      <c r="L125" s="61">
        <v>0</v>
      </c>
      <c r="M125" s="61">
        <v>0</v>
      </c>
      <c r="N125" s="19"/>
      <c r="O125" s="61">
        <v>0</v>
      </c>
      <c r="P125" s="61">
        <v>0</v>
      </c>
      <c r="Q125" s="19"/>
      <c r="R125" s="61">
        <v>0</v>
      </c>
      <c r="S125" s="61">
        <v>0</v>
      </c>
      <c r="T125" s="19"/>
      <c r="U125" s="61">
        <v>0</v>
      </c>
      <c r="V125" s="61">
        <v>0</v>
      </c>
      <c r="W125" s="19"/>
      <c r="X125" s="61">
        <v>0</v>
      </c>
      <c r="Y125" s="61">
        <v>0</v>
      </c>
      <c r="Z125" s="19"/>
      <c r="AA125" s="61">
        <v>0</v>
      </c>
      <c r="AB125" s="61">
        <v>0</v>
      </c>
      <c r="AC125" s="19"/>
      <c r="AD125" s="61">
        <v>9</v>
      </c>
      <c r="AE125" s="61">
        <v>12920</v>
      </c>
    </row>
    <row r="126" spans="1:31" ht="12.75">
      <c r="A126" s="59"/>
      <c r="B126" s="60" t="s">
        <v>138</v>
      </c>
      <c r="C126" s="19">
        <v>14</v>
      </c>
      <c r="D126" s="19">
        <v>15468</v>
      </c>
      <c r="E126" s="19"/>
      <c r="F126" s="19">
        <v>2</v>
      </c>
      <c r="G126" s="19">
        <v>959</v>
      </c>
      <c r="H126" s="19"/>
      <c r="I126" s="19">
        <v>4</v>
      </c>
      <c r="J126" s="19">
        <v>3801</v>
      </c>
      <c r="K126" s="19"/>
      <c r="L126" s="61">
        <v>0</v>
      </c>
      <c r="M126" s="61">
        <v>0</v>
      </c>
      <c r="N126" s="19"/>
      <c r="O126" s="61">
        <v>0</v>
      </c>
      <c r="P126" s="61">
        <v>0</v>
      </c>
      <c r="Q126" s="19"/>
      <c r="R126" s="61">
        <v>1</v>
      </c>
      <c r="S126" s="61">
        <v>1016</v>
      </c>
      <c r="T126" s="19"/>
      <c r="U126" s="61">
        <v>0</v>
      </c>
      <c r="V126" s="61">
        <v>0</v>
      </c>
      <c r="W126" s="19"/>
      <c r="X126" s="61">
        <v>0</v>
      </c>
      <c r="Y126" s="61">
        <v>0</v>
      </c>
      <c r="Z126" s="19"/>
      <c r="AA126" s="61">
        <v>0</v>
      </c>
      <c r="AB126" s="61">
        <v>0</v>
      </c>
      <c r="AC126" s="19"/>
      <c r="AD126" s="61">
        <v>21</v>
      </c>
      <c r="AE126" s="61">
        <v>21240</v>
      </c>
    </row>
    <row r="127" spans="1:31" ht="12.75">
      <c r="A127" s="59"/>
      <c r="B127" s="60" t="s">
        <v>139</v>
      </c>
      <c r="C127" s="19">
        <v>12</v>
      </c>
      <c r="D127" s="19">
        <v>16699</v>
      </c>
      <c r="E127" s="19"/>
      <c r="F127" s="19">
        <v>1</v>
      </c>
      <c r="G127" s="19">
        <v>1041</v>
      </c>
      <c r="H127" s="19"/>
      <c r="I127" s="19">
        <v>3</v>
      </c>
      <c r="J127" s="19">
        <v>2237</v>
      </c>
      <c r="K127" s="19"/>
      <c r="L127" s="61">
        <v>0</v>
      </c>
      <c r="M127" s="61">
        <v>0</v>
      </c>
      <c r="N127" s="19"/>
      <c r="O127" s="61">
        <v>0</v>
      </c>
      <c r="P127" s="61">
        <v>0</v>
      </c>
      <c r="Q127" s="19"/>
      <c r="R127" s="61">
        <v>0</v>
      </c>
      <c r="S127" s="61">
        <v>0</v>
      </c>
      <c r="T127" s="19"/>
      <c r="U127" s="61">
        <v>0</v>
      </c>
      <c r="V127" s="61">
        <v>0</v>
      </c>
      <c r="W127" s="19"/>
      <c r="X127" s="61">
        <v>0</v>
      </c>
      <c r="Y127" s="61">
        <v>0</v>
      </c>
      <c r="Z127" s="19"/>
      <c r="AA127" s="61">
        <v>0</v>
      </c>
      <c r="AB127" s="61">
        <v>0</v>
      </c>
      <c r="AC127" s="19"/>
      <c r="AD127" s="61">
        <v>16</v>
      </c>
      <c r="AE127" s="61">
        <v>19980</v>
      </c>
    </row>
    <row r="128" spans="1:31" ht="12.75">
      <c r="A128" s="59"/>
      <c r="B128" s="60" t="s">
        <v>140</v>
      </c>
      <c r="C128" s="19">
        <v>11</v>
      </c>
      <c r="D128" s="19">
        <v>13530</v>
      </c>
      <c r="E128" s="19"/>
      <c r="F128" s="19">
        <v>0</v>
      </c>
      <c r="G128" s="19">
        <v>0</v>
      </c>
      <c r="H128" s="19"/>
      <c r="I128" s="19">
        <v>3</v>
      </c>
      <c r="J128" s="19">
        <v>2520</v>
      </c>
      <c r="K128" s="19"/>
      <c r="L128" s="61">
        <v>0</v>
      </c>
      <c r="M128" s="61">
        <v>0</v>
      </c>
      <c r="N128" s="19"/>
      <c r="O128" s="61">
        <v>0</v>
      </c>
      <c r="P128" s="61">
        <v>0</v>
      </c>
      <c r="Q128" s="19"/>
      <c r="R128" s="61">
        <v>1</v>
      </c>
      <c r="S128" s="61">
        <v>2020</v>
      </c>
      <c r="T128" s="19"/>
      <c r="U128" s="61">
        <v>0</v>
      </c>
      <c r="V128" s="61">
        <v>0</v>
      </c>
      <c r="W128" s="19"/>
      <c r="X128" s="61">
        <v>0</v>
      </c>
      <c r="Y128" s="61">
        <v>0</v>
      </c>
      <c r="Z128" s="19"/>
      <c r="AA128" s="61">
        <v>0</v>
      </c>
      <c r="AB128" s="61">
        <v>0</v>
      </c>
      <c r="AC128" s="19"/>
      <c r="AD128" s="61">
        <v>15</v>
      </c>
      <c r="AE128" s="61">
        <v>18070</v>
      </c>
    </row>
    <row r="129" spans="1:31" ht="12.75">
      <c r="A129" s="59"/>
      <c r="B129" s="60" t="s">
        <v>141</v>
      </c>
      <c r="C129" s="19">
        <v>15</v>
      </c>
      <c r="D129" s="19">
        <v>20623</v>
      </c>
      <c r="E129" s="19"/>
      <c r="F129" s="19">
        <v>2</v>
      </c>
      <c r="G129" s="19">
        <v>1847</v>
      </c>
      <c r="H129" s="19"/>
      <c r="I129" s="19">
        <v>0</v>
      </c>
      <c r="J129" s="19">
        <v>0</v>
      </c>
      <c r="K129" s="19"/>
      <c r="L129" s="61">
        <v>0</v>
      </c>
      <c r="M129" s="61">
        <v>0</v>
      </c>
      <c r="N129" s="19"/>
      <c r="O129" s="61">
        <v>0</v>
      </c>
      <c r="P129" s="61">
        <v>0</v>
      </c>
      <c r="Q129" s="19"/>
      <c r="R129" s="61">
        <v>0</v>
      </c>
      <c r="S129" s="61">
        <v>0</v>
      </c>
      <c r="T129" s="19"/>
      <c r="U129" s="61">
        <v>0</v>
      </c>
      <c r="V129" s="61">
        <v>0</v>
      </c>
      <c r="W129" s="19"/>
      <c r="X129" s="61">
        <v>0</v>
      </c>
      <c r="Y129" s="61">
        <v>0</v>
      </c>
      <c r="Z129" s="19"/>
      <c r="AA129" s="61">
        <v>0</v>
      </c>
      <c r="AB129" s="61">
        <v>0</v>
      </c>
      <c r="AC129" s="19"/>
      <c r="AD129" s="61">
        <v>17</v>
      </c>
      <c r="AE129" s="61">
        <v>22470</v>
      </c>
    </row>
    <row r="130" spans="1:31" ht="12.75">
      <c r="A130" s="59"/>
      <c r="B130" s="60" t="s">
        <v>142</v>
      </c>
      <c r="C130" s="19">
        <v>15</v>
      </c>
      <c r="D130" s="19">
        <v>14913</v>
      </c>
      <c r="E130" s="19"/>
      <c r="F130" s="19">
        <v>2</v>
      </c>
      <c r="G130" s="19">
        <v>1430</v>
      </c>
      <c r="H130" s="19"/>
      <c r="I130" s="19">
        <v>5</v>
      </c>
      <c r="J130" s="19">
        <v>4315</v>
      </c>
      <c r="K130" s="19"/>
      <c r="L130" s="61">
        <v>0</v>
      </c>
      <c r="M130" s="61">
        <v>0</v>
      </c>
      <c r="N130" s="19"/>
      <c r="O130" s="61">
        <v>0</v>
      </c>
      <c r="P130" s="61">
        <v>0</v>
      </c>
      <c r="Q130" s="19"/>
      <c r="R130" s="61">
        <v>0</v>
      </c>
      <c r="S130" s="61">
        <v>0</v>
      </c>
      <c r="T130" s="19"/>
      <c r="U130" s="61">
        <v>0</v>
      </c>
      <c r="V130" s="61">
        <v>0</v>
      </c>
      <c r="W130" s="19"/>
      <c r="X130" s="61">
        <v>0</v>
      </c>
      <c r="Y130" s="61">
        <v>0</v>
      </c>
      <c r="Z130" s="19"/>
      <c r="AA130" s="61">
        <v>0</v>
      </c>
      <c r="AB130" s="61">
        <v>0</v>
      </c>
      <c r="AC130" s="19"/>
      <c r="AD130" s="61">
        <v>22</v>
      </c>
      <c r="AE130" s="61">
        <v>20660</v>
      </c>
    </row>
    <row r="131" spans="1:31" ht="12.75">
      <c r="A131" s="59"/>
      <c r="B131" s="60" t="s">
        <v>143</v>
      </c>
      <c r="C131" s="19">
        <v>11</v>
      </c>
      <c r="D131" s="19">
        <v>14075</v>
      </c>
      <c r="E131" s="19"/>
      <c r="F131" s="19">
        <v>1</v>
      </c>
      <c r="G131" s="19">
        <v>1341</v>
      </c>
      <c r="H131" s="19"/>
      <c r="I131" s="19">
        <v>1</v>
      </c>
      <c r="J131" s="19">
        <v>1859</v>
      </c>
      <c r="K131" s="19"/>
      <c r="L131" s="61">
        <v>0</v>
      </c>
      <c r="M131" s="61">
        <v>0</v>
      </c>
      <c r="N131" s="19"/>
      <c r="O131" s="61">
        <v>0</v>
      </c>
      <c r="P131" s="61">
        <v>0</v>
      </c>
      <c r="Q131" s="19"/>
      <c r="R131" s="61">
        <v>0</v>
      </c>
      <c r="S131" s="61">
        <v>0</v>
      </c>
      <c r="T131" s="19"/>
      <c r="U131" s="61">
        <v>0</v>
      </c>
      <c r="V131" s="61">
        <v>0</v>
      </c>
      <c r="W131" s="19"/>
      <c r="X131" s="61">
        <v>0</v>
      </c>
      <c r="Y131" s="61">
        <v>0</v>
      </c>
      <c r="Z131" s="19"/>
      <c r="AA131" s="61">
        <v>0</v>
      </c>
      <c r="AB131" s="61">
        <v>0</v>
      </c>
      <c r="AC131" s="19"/>
      <c r="AD131" s="61">
        <v>13</v>
      </c>
      <c r="AE131" s="61">
        <v>17280</v>
      </c>
    </row>
    <row r="132" spans="1:31" ht="12.75">
      <c r="A132" s="59"/>
      <c r="B132" s="60" t="s">
        <v>144</v>
      </c>
      <c r="C132" s="19">
        <v>14</v>
      </c>
      <c r="D132" s="19">
        <v>18471</v>
      </c>
      <c r="E132" s="19"/>
      <c r="F132" s="19">
        <v>1</v>
      </c>
      <c r="G132" s="19">
        <v>1110</v>
      </c>
      <c r="H132" s="19"/>
      <c r="I132" s="19">
        <v>2</v>
      </c>
      <c r="J132" s="19">
        <v>2153</v>
      </c>
      <c r="K132" s="19"/>
      <c r="L132" s="61">
        <v>0</v>
      </c>
      <c r="M132" s="61">
        <v>0</v>
      </c>
      <c r="N132" s="19"/>
      <c r="O132" s="61">
        <v>1</v>
      </c>
      <c r="P132" s="61">
        <v>359</v>
      </c>
      <c r="Q132" s="19"/>
      <c r="R132" s="61">
        <v>0</v>
      </c>
      <c r="S132" s="61">
        <v>0</v>
      </c>
      <c r="T132" s="19"/>
      <c r="U132" s="61">
        <v>0</v>
      </c>
      <c r="V132" s="61">
        <v>0</v>
      </c>
      <c r="W132" s="19"/>
      <c r="X132" s="61">
        <v>0</v>
      </c>
      <c r="Y132" s="61">
        <v>0</v>
      </c>
      <c r="Z132" s="19"/>
      <c r="AA132" s="61">
        <v>0</v>
      </c>
      <c r="AB132" s="61">
        <v>0</v>
      </c>
      <c r="AC132" s="19"/>
      <c r="AD132" s="61">
        <v>18</v>
      </c>
      <c r="AE132" s="61">
        <v>22090</v>
      </c>
    </row>
    <row r="133" spans="1:31" ht="12.75">
      <c r="A133" s="59"/>
      <c r="B133" s="60" t="s">
        <v>145</v>
      </c>
      <c r="C133" s="19">
        <v>10</v>
      </c>
      <c r="D133" s="19">
        <v>11859</v>
      </c>
      <c r="E133" s="19"/>
      <c r="F133" s="19">
        <v>1</v>
      </c>
      <c r="G133" s="19">
        <v>731</v>
      </c>
      <c r="H133" s="19"/>
      <c r="I133" s="19">
        <v>3</v>
      </c>
      <c r="J133" s="19">
        <v>2002</v>
      </c>
      <c r="K133" s="19"/>
      <c r="L133" s="61">
        <v>0</v>
      </c>
      <c r="M133" s="61">
        <v>0</v>
      </c>
      <c r="N133" s="19"/>
      <c r="O133" s="61">
        <v>0</v>
      </c>
      <c r="P133" s="61">
        <v>0</v>
      </c>
      <c r="Q133" s="19"/>
      <c r="R133" s="61">
        <v>0</v>
      </c>
      <c r="S133" s="61">
        <v>0</v>
      </c>
      <c r="T133" s="19"/>
      <c r="U133" s="61">
        <v>0</v>
      </c>
      <c r="V133" s="61">
        <v>0</v>
      </c>
      <c r="W133" s="19"/>
      <c r="X133" s="61">
        <v>0</v>
      </c>
      <c r="Y133" s="61">
        <v>0</v>
      </c>
      <c r="Z133" s="19"/>
      <c r="AA133" s="61">
        <v>0</v>
      </c>
      <c r="AB133" s="61">
        <v>0</v>
      </c>
      <c r="AC133" s="19"/>
      <c r="AD133" s="61">
        <v>14</v>
      </c>
      <c r="AE133" s="61">
        <v>14590</v>
      </c>
    </row>
    <row r="134" spans="1:31" ht="12.75">
      <c r="A134" s="59"/>
      <c r="B134" s="60" t="s">
        <v>146</v>
      </c>
      <c r="C134" s="19">
        <v>8</v>
      </c>
      <c r="D134" s="19">
        <v>8563</v>
      </c>
      <c r="E134" s="19"/>
      <c r="F134" s="19">
        <v>0</v>
      </c>
      <c r="G134" s="19">
        <v>0</v>
      </c>
      <c r="H134" s="19"/>
      <c r="I134" s="19">
        <v>2</v>
      </c>
      <c r="J134" s="19">
        <v>1438</v>
      </c>
      <c r="K134" s="19"/>
      <c r="L134" s="61">
        <v>0</v>
      </c>
      <c r="M134" s="61">
        <v>0</v>
      </c>
      <c r="N134" s="19"/>
      <c r="O134" s="61">
        <v>0</v>
      </c>
      <c r="P134" s="61">
        <v>0</v>
      </c>
      <c r="Q134" s="19"/>
      <c r="R134" s="61">
        <v>0</v>
      </c>
      <c r="S134" s="61">
        <v>0</v>
      </c>
      <c r="T134" s="19"/>
      <c r="U134" s="61">
        <v>0</v>
      </c>
      <c r="V134" s="61">
        <v>0</v>
      </c>
      <c r="W134" s="19"/>
      <c r="X134" s="61">
        <v>0</v>
      </c>
      <c r="Y134" s="61">
        <v>0</v>
      </c>
      <c r="Z134" s="19"/>
      <c r="AA134" s="61">
        <v>0</v>
      </c>
      <c r="AB134" s="61">
        <v>0</v>
      </c>
      <c r="AC134" s="19"/>
      <c r="AD134" s="61">
        <v>10</v>
      </c>
      <c r="AE134" s="61">
        <v>10000</v>
      </c>
    </row>
    <row r="135" spans="1:31" ht="12.75">
      <c r="A135" s="59"/>
      <c r="B135" s="60" t="s">
        <v>147</v>
      </c>
      <c r="C135" s="19">
        <v>14</v>
      </c>
      <c r="D135" s="19">
        <v>12128</v>
      </c>
      <c r="E135" s="19"/>
      <c r="F135" s="19">
        <v>1</v>
      </c>
      <c r="G135" s="19">
        <v>1298</v>
      </c>
      <c r="H135" s="19"/>
      <c r="I135" s="19">
        <v>2</v>
      </c>
      <c r="J135" s="19">
        <v>1875</v>
      </c>
      <c r="K135" s="19"/>
      <c r="L135" s="61">
        <v>0</v>
      </c>
      <c r="M135" s="61">
        <v>0</v>
      </c>
      <c r="N135" s="19"/>
      <c r="O135" s="61">
        <v>1</v>
      </c>
      <c r="P135" s="61">
        <v>1319</v>
      </c>
      <c r="Q135" s="19"/>
      <c r="R135" s="61">
        <v>0</v>
      </c>
      <c r="S135" s="61">
        <v>0</v>
      </c>
      <c r="T135" s="19"/>
      <c r="U135" s="61">
        <v>0</v>
      </c>
      <c r="V135" s="61">
        <v>0</v>
      </c>
      <c r="W135" s="19"/>
      <c r="X135" s="61">
        <v>0</v>
      </c>
      <c r="Y135" s="61">
        <v>0</v>
      </c>
      <c r="Z135" s="19"/>
      <c r="AA135" s="61">
        <v>0</v>
      </c>
      <c r="AB135" s="61">
        <v>0</v>
      </c>
      <c r="AC135" s="19"/>
      <c r="AD135" s="61">
        <v>18</v>
      </c>
      <c r="AE135" s="61">
        <v>16620</v>
      </c>
    </row>
    <row r="136" spans="1:31" ht="12.75">
      <c r="A136" s="59"/>
      <c r="B136" s="60" t="s">
        <v>148</v>
      </c>
      <c r="C136" s="19">
        <v>15</v>
      </c>
      <c r="D136" s="19">
        <v>15210</v>
      </c>
      <c r="E136" s="19"/>
      <c r="F136" s="19">
        <v>1</v>
      </c>
      <c r="G136" s="19">
        <v>1252</v>
      </c>
      <c r="H136" s="19"/>
      <c r="I136" s="19">
        <v>1</v>
      </c>
      <c r="J136" s="19">
        <v>1348</v>
      </c>
      <c r="K136" s="19"/>
      <c r="L136" s="61">
        <v>0</v>
      </c>
      <c r="M136" s="61">
        <v>0</v>
      </c>
      <c r="N136" s="19"/>
      <c r="O136" s="61">
        <v>0</v>
      </c>
      <c r="P136" s="61">
        <v>0</v>
      </c>
      <c r="Q136" s="19"/>
      <c r="R136" s="61">
        <v>0</v>
      </c>
      <c r="S136" s="61">
        <v>0</v>
      </c>
      <c r="T136" s="19"/>
      <c r="U136" s="61">
        <v>0</v>
      </c>
      <c r="V136" s="61">
        <v>0</v>
      </c>
      <c r="W136" s="19"/>
      <c r="X136" s="61">
        <v>1</v>
      </c>
      <c r="Y136" s="61">
        <v>591</v>
      </c>
      <c r="Z136" s="19"/>
      <c r="AA136" s="61">
        <v>0</v>
      </c>
      <c r="AB136" s="61">
        <v>0</v>
      </c>
      <c r="AC136" s="19"/>
      <c r="AD136" s="61">
        <v>18</v>
      </c>
      <c r="AE136" s="61">
        <v>18400</v>
      </c>
    </row>
    <row r="137" spans="1:31" ht="12.75">
      <c r="A137" s="59"/>
      <c r="B137" s="60" t="s">
        <v>149</v>
      </c>
      <c r="C137" s="19">
        <v>10</v>
      </c>
      <c r="D137" s="19">
        <v>12183</v>
      </c>
      <c r="E137" s="19"/>
      <c r="F137" s="19">
        <v>1</v>
      </c>
      <c r="G137" s="19">
        <v>817</v>
      </c>
      <c r="H137" s="19"/>
      <c r="I137" s="19">
        <v>3</v>
      </c>
      <c r="J137" s="19">
        <v>3556</v>
      </c>
      <c r="K137" s="19"/>
      <c r="L137" s="61">
        <v>0</v>
      </c>
      <c r="M137" s="61">
        <v>0</v>
      </c>
      <c r="N137" s="19"/>
      <c r="O137" s="61">
        <v>0</v>
      </c>
      <c r="P137" s="61">
        <v>0</v>
      </c>
      <c r="Q137" s="19"/>
      <c r="R137" s="61">
        <v>0</v>
      </c>
      <c r="S137" s="61">
        <v>0</v>
      </c>
      <c r="T137" s="19"/>
      <c r="U137" s="61">
        <v>0</v>
      </c>
      <c r="V137" s="61">
        <v>0</v>
      </c>
      <c r="W137" s="19"/>
      <c r="X137" s="61">
        <v>0</v>
      </c>
      <c r="Y137" s="61">
        <v>0</v>
      </c>
      <c r="Z137" s="19"/>
      <c r="AA137" s="61">
        <v>0</v>
      </c>
      <c r="AB137" s="61">
        <v>0</v>
      </c>
      <c r="AC137" s="19"/>
      <c r="AD137" s="61">
        <v>14</v>
      </c>
      <c r="AE137" s="61">
        <v>16560</v>
      </c>
    </row>
    <row r="138" spans="1:31" ht="12.75">
      <c r="A138" s="59"/>
      <c r="B138" s="60" t="s">
        <v>150</v>
      </c>
      <c r="C138" s="19">
        <v>7</v>
      </c>
      <c r="D138" s="19">
        <v>6874</v>
      </c>
      <c r="E138" s="19"/>
      <c r="F138" s="19">
        <v>1</v>
      </c>
      <c r="G138" s="19">
        <v>1059</v>
      </c>
      <c r="H138" s="19"/>
      <c r="I138" s="19">
        <v>2</v>
      </c>
      <c r="J138" s="19">
        <v>1845</v>
      </c>
      <c r="K138" s="19"/>
      <c r="L138" s="61">
        <v>0</v>
      </c>
      <c r="M138" s="61">
        <v>0</v>
      </c>
      <c r="N138" s="19"/>
      <c r="O138" s="61">
        <v>0</v>
      </c>
      <c r="P138" s="61">
        <v>0</v>
      </c>
      <c r="Q138" s="19"/>
      <c r="R138" s="61">
        <v>0</v>
      </c>
      <c r="S138" s="61">
        <v>0</v>
      </c>
      <c r="T138" s="19"/>
      <c r="U138" s="61">
        <v>0</v>
      </c>
      <c r="V138" s="61">
        <v>0</v>
      </c>
      <c r="W138" s="19"/>
      <c r="X138" s="61">
        <v>0</v>
      </c>
      <c r="Y138" s="61">
        <v>0</v>
      </c>
      <c r="Z138" s="19"/>
      <c r="AA138" s="61">
        <v>0</v>
      </c>
      <c r="AB138" s="61">
        <v>0</v>
      </c>
      <c r="AC138" s="19"/>
      <c r="AD138" s="61">
        <v>10</v>
      </c>
      <c r="AE138" s="61">
        <v>9780</v>
      </c>
    </row>
    <row r="139" spans="1:31" ht="12.75">
      <c r="A139" s="59"/>
      <c r="B139" s="60" t="s">
        <v>151</v>
      </c>
      <c r="C139" s="19">
        <v>5</v>
      </c>
      <c r="D139" s="19">
        <v>5124</v>
      </c>
      <c r="E139" s="19"/>
      <c r="F139" s="19">
        <v>1</v>
      </c>
      <c r="G139" s="19">
        <v>845</v>
      </c>
      <c r="H139" s="19"/>
      <c r="I139" s="19">
        <v>2</v>
      </c>
      <c r="J139" s="19">
        <v>2516</v>
      </c>
      <c r="K139" s="19"/>
      <c r="L139" s="61">
        <v>0</v>
      </c>
      <c r="M139" s="61">
        <v>0</v>
      </c>
      <c r="N139" s="19"/>
      <c r="O139" s="61">
        <v>0</v>
      </c>
      <c r="P139" s="61">
        <v>0</v>
      </c>
      <c r="Q139" s="19"/>
      <c r="R139" s="61">
        <v>0</v>
      </c>
      <c r="S139" s="61">
        <v>0</v>
      </c>
      <c r="T139" s="19"/>
      <c r="U139" s="61">
        <v>0</v>
      </c>
      <c r="V139" s="61">
        <v>0</v>
      </c>
      <c r="W139" s="19"/>
      <c r="X139" s="61">
        <v>0</v>
      </c>
      <c r="Y139" s="61">
        <v>0</v>
      </c>
      <c r="Z139" s="19"/>
      <c r="AA139" s="61">
        <v>0</v>
      </c>
      <c r="AB139" s="61">
        <v>0</v>
      </c>
      <c r="AC139" s="19"/>
      <c r="AD139" s="61">
        <v>8</v>
      </c>
      <c r="AE139" s="61">
        <v>8490</v>
      </c>
    </row>
    <row r="140" spans="1:31" ht="12.75">
      <c r="A140" s="59"/>
      <c r="B140" s="60" t="s">
        <v>152</v>
      </c>
      <c r="C140" s="19">
        <v>13</v>
      </c>
      <c r="D140" s="19">
        <v>16972</v>
      </c>
      <c r="E140" s="19"/>
      <c r="F140" s="19">
        <v>0</v>
      </c>
      <c r="G140" s="19">
        <v>0</v>
      </c>
      <c r="H140" s="19"/>
      <c r="I140" s="19">
        <v>3</v>
      </c>
      <c r="J140" s="19">
        <v>3620</v>
      </c>
      <c r="K140" s="19"/>
      <c r="L140" s="61">
        <v>0</v>
      </c>
      <c r="M140" s="61">
        <v>0</v>
      </c>
      <c r="N140" s="19"/>
      <c r="O140" s="61">
        <v>0</v>
      </c>
      <c r="P140" s="61">
        <v>0</v>
      </c>
      <c r="Q140" s="19"/>
      <c r="R140" s="61">
        <v>1</v>
      </c>
      <c r="S140" s="61">
        <v>862</v>
      </c>
      <c r="T140" s="19"/>
      <c r="U140" s="61">
        <v>0</v>
      </c>
      <c r="V140" s="61">
        <v>0</v>
      </c>
      <c r="W140" s="19"/>
      <c r="X140" s="61">
        <v>0</v>
      </c>
      <c r="Y140" s="61">
        <v>0</v>
      </c>
      <c r="Z140" s="19"/>
      <c r="AA140" s="61">
        <v>0</v>
      </c>
      <c r="AB140" s="61">
        <v>0</v>
      </c>
      <c r="AC140" s="19"/>
      <c r="AD140" s="61">
        <v>17</v>
      </c>
      <c r="AE140" s="61">
        <v>21450</v>
      </c>
    </row>
    <row r="141" spans="1:31" ht="12.75">
      <c r="A141" s="59"/>
      <c r="B141" s="60" t="s">
        <v>153</v>
      </c>
      <c r="C141" s="19">
        <v>7</v>
      </c>
      <c r="D141" s="19">
        <v>6107</v>
      </c>
      <c r="E141" s="19"/>
      <c r="F141" s="19">
        <v>1</v>
      </c>
      <c r="G141" s="19">
        <v>586</v>
      </c>
      <c r="H141" s="19"/>
      <c r="I141" s="19">
        <v>0</v>
      </c>
      <c r="J141" s="19">
        <v>0</v>
      </c>
      <c r="K141" s="19"/>
      <c r="L141" s="61">
        <v>0</v>
      </c>
      <c r="M141" s="61">
        <v>0</v>
      </c>
      <c r="N141" s="19"/>
      <c r="O141" s="61">
        <v>0</v>
      </c>
      <c r="P141" s="61">
        <v>0</v>
      </c>
      <c r="Q141" s="19"/>
      <c r="R141" s="61">
        <v>0</v>
      </c>
      <c r="S141" s="61">
        <v>0</v>
      </c>
      <c r="T141" s="19"/>
      <c r="U141" s="61">
        <v>0</v>
      </c>
      <c r="V141" s="61">
        <v>0</v>
      </c>
      <c r="W141" s="19"/>
      <c r="X141" s="61">
        <v>0</v>
      </c>
      <c r="Y141" s="61">
        <v>0</v>
      </c>
      <c r="Z141" s="19"/>
      <c r="AA141" s="61">
        <v>0</v>
      </c>
      <c r="AB141" s="61">
        <v>0</v>
      </c>
      <c r="AC141" s="19"/>
      <c r="AD141" s="61">
        <v>8</v>
      </c>
      <c r="AE141" s="61">
        <v>6690</v>
      </c>
    </row>
    <row r="142" spans="1:31" ht="12.75">
      <c r="A142" s="59"/>
      <c r="B142" s="60" t="s">
        <v>154</v>
      </c>
      <c r="C142" s="19">
        <v>11</v>
      </c>
      <c r="D142" s="19">
        <v>13421</v>
      </c>
      <c r="E142" s="19"/>
      <c r="F142" s="19">
        <v>1</v>
      </c>
      <c r="G142" s="19">
        <v>1031</v>
      </c>
      <c r="H142" s="19"/>
      <c r="I142" s="19">
        <v>2</v>
      </c>
      <c r="J142" s="19">
        <v>2221</v>
      </c>
      <c r="K142" s="19"/>
      <c r="L142" s="61">
        <v>0</v>
      </c>
      <c r="M142" s="61">
        <v>0</v>
      </c>
      <c r="N142" s="19"/>
      <c r="O142" s="61">
        <v>0</v>
      </c>
      <c r="P142" s="61">
        <v>0</v>
      </c>
      <c r="Q142" s="19"/>
      <c r="R142" s="61">
        <v>0</v>
      </c>
      <c r="S142" s="61">
        <v>0</v>
      </c>
      <c r="T142" s="19"/>
      <c r="U142" s="61">
        <v>0</v>
      </c>
      <c r="V142" s="61">
        <v>0</v>
      </c>
      <c r="W142" s="19"/>
      <c r="X142" s="61">
        <v>0</v>
      </c>
      <c r="Y142" s="61">
        <v>0</v>
      </c>
      <c r="Z142" s="19"/>
      <c r="AA142" s="61">
        <v>0</v>
      </c>
      <c r="AB142" s="61">
        <v>0</v>
      </c>
      <c r="AC142" s="19"/>
      <c r="AD142" s="61">
        <v>14</v>
      </c>
      <c r="AE142" s="61">
        <v>16670</v>
      </c>
    </row>
    <row r="143" spans="1:31" ht="12.75">
      <c r="A143" s="59"/>
      <c r="B143" s="60" t="s">
        <v>155</v>
      </c>
      <c r="C143" s="19">
        <v>14</v>
      </c>
      <c r="D143" s="19">
        <v>12017</v>
      </c>
      <c r="E143" s="19"/>
      <c r="F143" s="19">
        <v>0</v>
      </c>
      <c r="G143" s="19">
        <v>0</v>
      </c>
      <c r="H143" s="19"/>
      <c r="I143" s="19">
        <v>1</v>
      </c>
      <c r="J143" s="19">
        <v>1086</v>
      </c>
      <c r="K143" s="19"/>
      <c r="L143" s="61">
        <v>0</v>
      </c>
      <c r="M143" s="61">
        <v>0</v>
      </c>
      <c r="N143" s="19"/>
      <c r="O143" s="61">
        <v>1</v>
      </c>
      <c r="P143" s="61">
        <v>783</v>
      </c>
      <c r="Q143" s="19"/>
      <c r="R143" s="61">
        <v>0</v>
      </c>
      <c r="S143" s="61">
        <v>0</v>
      </c>
      <c r="T143" s="19"/>
      <c r="U143" s="61">
        <v>0</v>
      </c>
      <c r="V143" s="61">
        <v>0</v>
      </c>
      <c r="W143" s="19"/>
      <c r="X143" s="61">
        <v>0</v>
      </c>
      <c r="Y143" s="61">
        <v>0</v>
      </c>
      <c r="Z143" s="19"/>
      <c r="AA143" s="61">
        <v>0</v>
      </c>
      <c r="AB143" s="61">
        <v>0</v>
      </c>
      <c r="AC143" s="19"/>
      <c r="AD143" s="61">
        <v>16</v>
      </c>
      <c r="AE143" s="61">
        <v>13890</v>
      </c>
    </row>
    <row r="144" spans="1:31" ht="12.75">
      <c r="A144" s="59"/>
      <c r="B144" s="62"/>
      <c r="C144" s="19"/>
      <c r="D144" s="19"/>
      <c r="E144" s="19"/>
      <c r="F144" s="19"/>
      <c r="G144" s="19"/>
      <c r="H144" s="19"/>
      <c r="I144" s="19"/>
      <c r="J144" s="19"/>
      <c r="K144" s="19"/>
      <c r="L144" s="62"/>
      <c r="M144" s="62"/>
      <c r="N144" s="19"/>
      <c r="O144" s="62"/>
      <c r="P144" s="62"/>
      <c r="Q144" s="19"/>
      <c r="R144" s="62"/>
      <c r="S144" s="62"/>
      <c r="T144" s="19"/>
      <c r="U144" s="62"/>
      <c r="V144" s="62"/>
      <c r="W144" s="19"/>
      <c r="X144" s="62"/>
      <c r="Y144" s="62"/>
      <c r="Z144" s="19"/>
      <c r="AA144" s="62"/>
      <c r="AB144" s="62"/>
      <c r="AC144" s="19"/>
      <c r="AD144" s="62"/>
      <c r="AE144" s="61"/>
    </row>
    <row r="145" spans="1:31" ht="12.75">
      <c r="A145" s="65"/>
      <c r="B145" s="55" t="s">
        <v>156</v>
      </c>
      <c r="C145" s="18">
        <v>429</v>
      </c>
      <c r="D145" s="18">
        <v>441470</v>
      </c>
      <c r="E145" s="18"/>
      <c r="F145" s="18">
        <v>30</v>
      </c>
      <c r="G145" s="18">
        <v>27570</v>
      </c>
      <c r="H145" s="18"/>
      <c r="I145" s="18">
        <v>31</v>
      </c>
      <c r="J145" s="18">
        <v>30640</v>
      </c>
      <c r="K145" s="18"/>
      <c r="L145" s="18">
        <v>0</v>
      </c>
      <c r="M145" s="18">
        <v>0</v>
      </c>
      <c r="N145" s="18"/>
      <c r="O145" s="18">
        <v>8</v>
      </c>
      <c r="P145" s="18">
        <v>7900</v>
      </c>
      <c r="Q145" s="18"/>
      <c r="R145" s="18">
        <v>0</v>
      </c>
      <c r="S145" s="18">
        <v>0</v>
      </c>
      <c r="T145" s="18"/>
      <c r="U145" s="18">
        <v>0</v>
      </c>
      <c r="V145" s="18">
        <v>0</v>
      </c>
      <c r="W145" s="18"/>
      <c r="X145" s="18">
        <v>0</v>
      </c>
      <c r="Y145" s="18">
        <v>0</v>
      </c>
      <c r="Z145" s="18"/>
      <c r="AA145" s="18">
        <v>0</v>
      </c>
      <c r="AB145" s="18">
        <v>0</v>
      </c>
      <c r="AC145" s="18"/>
      <c r="AD145" s="18">
        <v>498</v>
      </c>
      <c r="AE145" s="18">
        <v>507570</v>
      </c>
    </row>
    <row r="146" spans="1:31" ht="12.75">
      <c r="A146" s="59"/>
      <c r="B146" s="60" t="s">
        <v>157</v>
      </c>
      <c r="C146" s="19">
        <v>5</v>
      </c>
      <c r="D146" s="19">
        <v>5339</v>
      </c>
      <c r="E146" s="19"/>
      <c r="F146" s="19">
        <v>1</v>
      </c>
      <c r="G146" s="19">
        <v>920</v>
      </c>
      <c r="H146" s="19"/>
      <c r="I146" s="19">
        <v>0</v>
      </c>
      <c r="J146" s="19">
        <v>0</v>
      </c>
      <c r="K146" s="19"/>
      <c r="L146" s="61">
        <v>0</v>
      </c>
      <c r="M146" s="61">
        <v>0</v>
      </c>
      <c r="N146" s="19"/>
      <c r="O146" s="61">
        <v>0</v>
      </c>
      <c r="P146" s="61">
        <v>0</v>
      </c>
      <c r="Q146" s="19"/>
      <c r="R146" s="61">
        <v>0</v>
      </c>
      <c r="S146" s="61">
        <v>0</v>
      </c>
      <c r="T146" s="19"/>
      <c r="U146" s="61">
        <v>0</v>
      </c>
      <c r="V146" s="61">
        <v>0</v>
      </c>
      <c r="W146" s="19"/>
      <c r="X146" s="61">
        <v>0</v>
      </c>
      <c r="Y146" s="61">
        <v>0</v>
      </c>
      <c r="Z146" s="19"/>
      <c r="AA146" s="61">
        <v>0</v>
      </c>
      <c r="AB146" s="61">
        <v>0</v>
      </c>
      <c r="AC146" s="19"/>
      <c r="AD146" s="61">
        <v>6</v>
      </c>
      <c r="AE146" s="61">
        <v>6260</v>
      </c>
    </row>
    <row r="147" spans="1:31" ht="12.75">
      <c r="A147" s="59"/>
      <c r="B147" s="60" t="s">
        <v>158</v>
      </c>
      <c r="C147" s="19">
        <v>8</v>
      </c>
      <c r="D147" s="19">
        <v>10006</v>
      </c>
      <c r="E147" s="19"/>
      <c r="F147" s="19">
        <v>0</v>
      </c>
      <c r="G147" s="19">
        <v>0</v>
      </c>
      <c r="H147" s="19"/>
      <c r="I147" s="19">
        <v>1</v>
      </c>
      <c r="J147" s="19">
        <v>2102</v>
      </c>
      <c r="K147" s="19"/>
      <c r="L147" s="61">
        <v>0</v>
      </c>
      <c r="M147" s="61">
        <v>0</v>
      </c>
      <c r="N147" s="19"/>
      <c r="O147" s="61">
        <v>0</v>
      </c>
      <c r="P147" s="61">
        <v>0</v>
      </c>
      <c r="Q147" s="19"/>
      <c r="R147" s="61">
        <v>0</v>
      </c>
      <c r="S147" s="61">
        <v>0</v>
      </c>
      <c r="T147" s="19"/>
      <c r="U147" s="61">
        <v>0</v>
      </c>
      <c r="V147" s="61">
        <v>0</v>
      </c>
      <c r="W147" s="19"/>
      <c r="X147" s="61">
        <v>0</v>
      </c>
      <c r="Y147" s="61">
        <v>0</v>
      </c>
      <c r="Z147" s="19"/>
      <c r="AA147" s="61">
        <v>0</v>
      </c>
      <c r="AB147" s="61">
        <v>0</v>
      </c>
      <c r="AC147" s="19"/>
      <c r="AD147" s="61">
        <v>9</v>
      </c>
      <c r="AE147" s="61">
        <v>12110</v>
      </c>
    </row>
    <row r="148" spans="1:31" ht="12.75">
      <c r="A148" s="59"/>
      <c r="B148" s="60" t="s">
        <v>159</v>
      </c>
      <c r="C148" s="19">
        <v>31</v>
      </c>
      <c r="D148" s="19">
        <v>31740</v>
      </c>
      <c r="E148" s="19"/>
      <c r="F148" s="19">
        <v>1</v>
      </c>
      <c r="G148" s="19">
        <v>966</v>
      </c>
      <c r="H148" s="19"/>
      <c r="I148" s="19">
        <v>1</v>
      </c>
      <c r="J148" s="19">
        <v>624</v>
      </c>
      <c r="K148" s="19"/>
      <c r="L148" s="61">
        <v>0</v>
      </c>
      <c r="M148" s="61">
        <v>0</v>
      </c>
      <c r="N148" s="19"/>
      <c r="O148" s="61">
        <v>1</v>
      </c>
      <c r="P148" s="61">
        <v>1257</v>
      </c>
      <c r="Q148" s="19"/>
      <c r="R148" s="61">
        <v>0</v>
      </c>
      <c r="S148" s="61">
        <v>0</v>
      </c>
      <c r="T148" s="19"/>
      <c r="U148" s="61">
        <v>0</v>
      </c>
      <c r="V148" s="61">
        <v>0</v>
      </c>
      <c r="W148" s="19"/>
      <c r="X148" s="61">
        <v>0</v>
      </c>
      <c r="Y148" s="61">
        <v>0</v>
      </c>
      <c r="Z148" s="19"/>
      <c r="AA148" s="61">
        <v>0</v>
      </c>
      <c r="AB148" s="61">
        <v>0</v>
      </c>
      <c r="AC148" s="19"/>
      <c r="AD148" s="61">
        <v>34</v>
      </c>
      <c r="AE148" s="61">
        <v>34590</v>
      </c>
    </row>
    <row r="149" spans="1:31" ht="12.75">
      <c r="A149" s="59"/>
      <c r="B149" s="60" t="s">
        <v>160</v>
      </c>
      <c r="C149" s="19">
        <v>24</v>
      </c>
      <c r="D149" s="19">
        <v>24257</v>
      </c>
      <c r="E149" s="19"/>
      <c r="F149" s="19">
        <v>2</v>
      </c>
      <c r="G149" s="19">
        <v>2382</v>
      </c>
      <c r="H149" s="19"/>
      <c r="I149" s="19">
        <v>1</v>
      </c>
      <c r="J149" s="19">
        <v>1016</v>
      </c>
      <c r="K149" s="19"/>
      <c r="L149" s="61">
        <v>0</v>
      </c>
      <c r="M149" s="61">
        <v>0</v>
      </c>
      <c r="N149" s="19"/>
      <c r="O149" s="61">
        <v>0</v>
      </c>
      <c r="P149" s="61">
        <v>0</v>
      </c>
      <c r="Q149" s="19"/>
      <c r="R149" s="61">
        <v>0</v>
      </c>
      <c r="S149" s="61">
        <v>0</v>
      </c>
      <c r="T149" s="19"/>
      <c r="U149" s="61">
        <v>0</v>
      </c>
      <c r="V149" s="61">
        <v>0</v>
      </c>
      <c r="W149" s="19"/>
      <c r="X149" s="61">
        <v>0</v>
      </c>
      <c r="Y149" s="61">
        <v>0</v>
      </c>
      <c r="Z149" s="19"/>
      <c r="AA149" s="61">
        <v>0</v>
      </c>
      <c r="AB149" s="61">
        <v>0</v>
      </c>
      <c r="AC149" s="19"/>
      <c r="AD149" s="61">
        <v>27</v>
      </c>
      <c r="AE149" s="61">
        <v>27660</v>
      </c>
    </row>
    <row r="150" spans="1:31" ht="12.75">
      <c r="A150" s="59"/>
      <c r="B150" s="60" t="s">
        <v>161</v>
      </c>
      <c r="C150" s="19">
        <v>69</v>
      </c>
      <c r="D150" s="19">
        <v>68466</v>
      </c>
      <c r="E150" s="19"/>
      <c r="F150" s="19">
        <v>0</v>
      </c>
      <c r="G150" s="19">
        <v>0</v>
      </c>
      <c r="H150" s="19"/>
      <c r="I150" s="19">
        <v>2</v>
      </c>
      <c r="J150" s="19">
        <v>1918</v>
      </c>
      <c r="K150" s="19"/>
      <c r="L150" s="61">
        <v>0</v>
      </c>
      <c r="M150" s="61">
        <v>0</v>
      </c>
      <c r="N150" s="19"/>
      <c r="O150" s="61">
        <v>0</v>
      </c>
      <c r="P150" s="61">
        <v>0</v>
      </c>
      <c r="Q150" s="19"/>
      <c r="R150" s="61">
        <v>0</v>
      </c>
      <c r="S150" s="61">
        <v>0</v>
      </c>
      <c r="T150" s="19"/>
      <c r="U150" s="61">
        <v>0</v>
      </c>
      <c r="V150" s="61">
        <v>0</v>
      </c>
      <c r="W150" s="19"/>
      <c r="X150" s="61">
        <v>0</v>
      </c>
      <c r="Y150" s="61">
        <v>0</v>
      </c>
      <c r="Z150" s="19"/>
      <c r="AA150" s="61">
        <v>0</v>
      </c>
      <c r="AB150" s="61">
        <v>0</v>
      </c>
      <c r="AC150" s="19"/>
      <c r="AD150" s="61">
        <v>71</v>
      </c>
      <c r="AE150" s="61">
        <v>70380</v>
      </c>
    </row>
    <row r="151" spans="1:31" ht="12.75">
      <c r="A151" s="59"/>
      <c r="B151" s="60" t="s">
        <v>162</v>
      </c>
      <c r="C151" s="19">
        <v>16</v>
      </c>
      <c r="D151" s="19">
        <v>10027</v>
      </c>
      <c r="E151" s="19"/>
      <c r="F151" s="19">
        <v>2</v>
      </c>
      <c r="G151" s="19">
        <v>810</v>
      </c>
      <c r="H151" s="19"/>
      <c r="I151" s="19">
        <v>0</v>
      </c>
      <c r="J151" s="19">
        <v>0</v>
      </c>
      <c r="K151" s="19"/>
      <c r="L151" s="61">
        <v>0</v>
      </c>
      <c r="M151" s="61">
        <v>0</v>
      </c>
      <c r="N151" s="19"/>
      <c r="O151" s="61">
        <v>1</v>
      </c>
      <c r="P151" s="61">
        <v>735</v>
      </c>
      <c r="Q151" s="19"/>
      <c r="R151" s="61">
        <v>0</v>
      </c>
      <c r="S151" s="61">
        <v>0</v>
      </c>
      <c r="T151" s="19"/>
      <c r="U151" s="61">
        <v>0</v>
      </c>
      <c r="V151" s="61">
        <v>0</v>
      </c>
      <c r="W151" s="19"/>
      <c r="X151" s="61">
        <v>0</v>
      </c>
      <c r="Y151" s="61">
        <v>0</v>
      </c>
      <c r="Z151" s="19"/>
      <c r="AA151" s="61">
        <v>0</v>
      </c>
      <c r="AB151" s="61">
        <v>0</v>
      </c>
      <c r="AC151" s="19"/>
      <c r="AD151" s="61">
        <v>19</v>
      </c>
      <c r="AE151" s="61">
        <v>11570</v>
      </c>
    </row>
    <row r="152" spans="1:31" ht="12.75">
      <c r="A152" s="59"/>
      <c r="B152" s="60" t="s">
        <v>163</v>
      </c>
      <c r="C152" s="19">
        <v>90</v>
      </c>
      <c r="D152" s="19">
        <v>86499</v>
      </c>
      <c r="E152" s="19"/>
      <c r="F152" s="19">
        <v>6</v>
      </c>
      <c r="G152" s="19">
        <v>5936</v>
      </c>
      <c r="H152" s="19"/>
      <c r="I152" s="19">
        <v>6</v>
      </c>
      <c r="J152" s="19">
        <v>5790</v>
      </c>
      <c r="K152" s="19"/>
      <c r="L152" s="61">
        <v>0</v>
      </c>
      <c r="M152" s="61">
        <v>0</v>
      </c>
      <c r="N152" s="19"/>
      <c r="O152" s="61">
        <v>2</v>
      </c>
      <c r="P152" s="61">
        <v>1921</v>
      </c>
      <c r="Q152" s="19"/>
      <c r="R152" s="61">
        <v>0</v>
      </c>
      <c r="S152" s="61">
        <v>0</v>
      </c>
      <c r="T152" s="19"/>
      <c r="U152" s="61">
        <v>0</v>
      </c>
      <c r="V152" s="61">
        <v>0</v>
      </c>
      <c r="W152" s="19"/>
      <c r="X152" s="61">
        <v>0</v>
      </c>
      <c r="Y152" s="61">
        <v>0</v>
      </c>
      <c r="Z152" s="19"/>
      <c r="AA152" s="61">
        <v>0</v>
      </c>
      <c r="AB152" s="61">
        <v>0</v>
      </c>
      <c r="AC152" s="19"/>
      <c r="AD152" s="61">
        <v>104</v>
      </c>
      <c r="AE152" s="61">
        <v>100150</v>
      </c>
    </row>
    <row r="153" spans="1:31" ht="12.75">
      <c r="A153" s="59"/>
      <c r="B153" s="60" t="s">
        <v>164</v>
      </c>
      <c r="C153" s="19">
        <v>18</v>
      </c>
      <c r="D153" s="19">
        <v>18551</v>
      </c>
      <c r="E153" s="19"/>
      <c r="F153" s="19">
        <v>0</v>
      </c>
      <c r="G153" s="19">
        <v>0</v>
      </c>
      <c r="H153" s="19"/>
      <c r="I153" s="19">
        <v>1</v>
      </c>
      <c r="J153" s="19">
        <v>1085</v>
      </c>
      <c r="K153" s="19"/>
      <c r="L153" s="61">
        <v>0</v>
      </c>
      <c r="M153" s="61">
        <v>0</v>
      </c>
      <c r="N153" s="19"/>
      <c r="O153" s="61">
        <v>0</v>
      </c>
      <c r="P153" s="61">
        <v>0</v>
      </c>
      <c r="Q153" s="19"/>
      <c r="R153" s="61">
        <v>0</v>
      </c>
      <c r="S153" s="61">
        <v>0</v>
      </c>
      <c r="T153" s="19"/>
      <c r="U153" s="61">
        <v>0</v>
      </c>
      <c r="V153" s="61">
        <v>0</v>
      </c>
      <c r="W153" s="19"/>
      <c r="X153" s="61">
        <v>0</v>
      </c>
      <c r="Y153" s="61">
        <v>0</v>
      </c>
      <c r="Z153" s="19"/>
      <c r="AA153" s="61">
        <v>0</v>
      </c>
      <c r="AB153" s="61">
        <v>0</v>
      </c>
      <c r="AC153" s="19"/>
      <c r="AD153" s="61">
        <v>19</v>
      </c>
      <c r="AE153" s="61">
        <v>19640</v>
      </c>
    </row>
    <row r="154" spans="1:31" ht="12.75">
      <c r="A154" s="59"/>
      <c r="B154" s="60" t="s">
        <v>165</v>
      </c>
      <c r="C154" s="19">
        <v>11</v>
      </c>
      <c r="D154" s="19">
        <v>14551</v>
      </c>
      <c r="E154" s="19"/>
      <c r="F154" s="19">
        <v>0</v>
      </c>
      <c r="G154" s="19">
        <v>0</v>
      </c>
      <c r="H154" s="19"/>
      <c r="I154" s="19">
        <v>1</v>
      </c>
      <c r="J154" s="19">
        <v>1650</v>
      </c>
      <c r="K154" s="19"/>
      <c r="L154" s="61">
        <v>0</v>
      </c>
      <c r="M154" s="61">
        <v>0</v>
      </c>
      <c r="N154" s="19"/>
      <c r="O154" s="61">
        <v>0</v>
      </c>
      <c r="P154" s="61">
        <v>0</v>
      </c>
      <c r="Q154" s="19"/>
      <c r="R154" s="61">
        <v>0</v>
      </c>
      <c r="S154" s="61">
        <v>0</v>
      </c>
      <c r="T154" s="19"/>
      <c r="U154" s="61">
        <v>0</v>
      </c>
      <c r="V154" s="61">
        <v>0</v>
      </c>
      <c r="W154" s="19"/>
      <c r="X154" s="61">
        <v>0</v>
      </c>
      <c r="Y154" s="61">
        <v>0</v>
      </c>
      <c r="Z154" s="19"/>
      <c r="AA154" s="61">
        <v>0</v>
      </c>
      <c r="AB154" s="61">
        <v>0</v>
      </c>
      <c r="AC154" s="19"/>
      <c r="AD154" s="61">
        <v>12</v>
      </c>
      <c r="AE154" s="61">
        <v>16200</v>
      </c>
    </row>
    <row r="155" spans="1:31" ht="12.75">
      <c r="A155" s="59"/>
      <c r="B155" s="60" t="s">
        <v>166</v>
      </c>
      <c r="C155" s="19">
        <v>30</v>
      </c>
      <c r="D155" s="19">
        <v>32934</v>
      </c>
      <c r="E155" s="19"/>
      <c r="F155" s="19">
        <v>2</v>
      </c>
      <c r="G155" s="19">
        <v>1756</v>
      </c>
      <c r="H155" s="19"/>
      <c r="I155" s="19">
        <v>2</v>
      </c>
      <c r="J155" s="19">
        <v>1860</v>
      </c>
      <c r="K155" s="19"/>
      <c r="L155" s="61">
        <v>0</v>
      </c>
      <c r="M155" s="61">
        <v>0</v>
      </c>
      <c r="N155" s="19"/>
      <c r="O155" s="61">
        <v>0</v>
      </c>
      <c r="P155" s="61">
        <v>0</v>
      </c>
      <c r="Q155" s="19"/>
      <c r="R155" s="61">
        <v>0</v>
      </c>
      <c r="S155" s="61">
        <v>0</v>
      </c>
      <c r="T155" s="19"/>
      <c r="U155" s="61">
        <v>0</v>
      </c>
      <c r="V155" s="61">
        <v>0</v>
      </c>
      <c r="W155" s="19"/>
      <c r="X155" s="61">
        <v>0</v>
      </c>
      <c r="Y155" s="61">
        <v>0</v>
      </c>
      <c r="Z155" s="19"/>
      <c r="AA155" s="61">
        <v>0</v>
      </c>
      <c r="AB155" s="61">
        <v>0</v>
      </c>
      <c r="AC155" s="19"/>
      <c r="AD155" s="61">
        <v>34</v>
      </c>
      <c r="AE155" s="61">
        <v>36550</v>
      </c>
    </row>
    <row r="156" spans="1:31" ht="12.75">
      <c r="A156" s="59"/>
      <c r="B156" s="60" t="s">
        <v>167</v>
      </c>
      <c r="C156" s="19">
        <v>8</v>
      </c>
      <c r="D156" s="19">
        <v>7803</v>
      </c>
      <c r="E156" s="19"/>
      <c r="F156" s="19">
        <v>1</v>
      </c>
      <c r="G156" s="19">
        <v>430</v>
      </c>
      <c r="H156" s="19"/>
      <c r="I156" s="19">
        <v>1</v>
      </c>
      <c r="J156" s="19">
        <v>928</v>
      </c>
      <c r="K156" s="19"/>
      <c r="L156" s="61">
        <v>0</v>
      </c>
      <c r="M156" s="61">
        <v>0</v>
      </c>
      <c r="N156" s="19"/>
      <c r="O156" s="61">
        <v>0</v>
      </c>
      <c r="P156" s="61">
        <v>0</v>
      </c>
      <c r="Q156" s="19"/>
      <c r="R156" s="61">
        <v>0</v>
      </c>
      <c r="S156" s="61">
        <v>0</v>
      </c>
      <c r="T156" s="19"/>
      <c r="U156" s="61">
        <v>0</v>
      </c>
      <c r="V156" s="61">
        <v>0</v>
      </c>
      <c r="W156" s="19"/>
      <c r="X156" s="61">
        <v>0</v>
      </c>
      <c r="Y156" s="61">
        <v>0</v>
      </c>
      <c r="Z156" s="19"/>
      <c r="AA156" s="61">
        <v>0</v>
      </c>
      <c r="AB156" s="61">
        <v>0</v>
      </c>
      <c r="AC156" s="19"/>
      <c r="AD156" s="61">
        <v>10</v>
      </c>
      <c r="AE156" s="61">
        <v>9160</v>
      </c>
    </row>
    <row r="157" spans="1:31" ht="12.75">
      <c r="A157" s="59"/>
      <c r="B157" s="60" t="s">
        <v>168</v>
      </c>
      <c r="C157" s="19">
        <v>6</v>
      </c>
      <c r="D157" s="19">
        <v>5403</v>
      </c>
      <c r="E157" s="19"/>
      <c r="F157" s="19">
        <v>0</v>
      </c>
      <c r="G157" s="19">
        <v>0</v>
      </c>
      <c r="H157" s="19"/>
      <c r="I157" s="19">
        <v>1</v>
      </c>
      <c r="J157" s="19">
        <v>754</v>
      </c>
      <c r="K157" s="19"/>
      <c r="L157" s="61">
        <v>0</v>
      </c>
      <c r="M157" s="61">
        <v>0</v>
      </c>
      <c r="N157" s="19"/>
      <c r="O157" s="61">
        <v>0</v>
      </c>
      <c r="P157" s="61">
        <v>0</v>
      </c>
      <c r="Q157" s="19"/>
      <c r="R157" s="61">
        <v>0</v>
      </c>
      <c r="S157" s="61">
        <v>0</v>
      </c>
      <c r="T157" s="19"/>
      <c r="U157" s="61">
        <v>0</v>
      </c>
      <c r="V157" s="61">
        <v>0</v>
      </c>
      <c r="W157" s="19"/>
      <c r="X157" s="61">
        <v>0</v>
      </c>
      <c r="Y157" s="61">
        <v>0</v>
      </c>
      <c r="Z157" s="19"/>
      <c r="AA157" s="61">
        <v>0</v>
      </c>
      <c r="AB157" s="61">
        <v>0</v>
      </c>
      <c r="AC157" s="19"/>
      <c r="AD157" s="61">
        <v>7</v>
      </c>
      <c r="AE157" s="61">
        <v>6160</v>
      </c>
    </row>
    <row r="158" spans="1:31" ht="12.75">
      <c r="A158" s="59"/>
      <c r="B158" s="60" t="s">
        <v>169</v>
      </c>
      <c r="C158" s="19">
        <v>8</v>
      </c>
      <c r="D158" s="19">
        <v>7412</v>
      </c>
      <c r="E158" s="19"/>
      <c r="F158" s="19">
        <v>1</v>
      </c>
      <c r="G158" s="19">
        <v>878</v>
      </c>
      <c r="H158" s="19"/>
      <c r="I158" s="19">
        <v>2</v>
      </c>
      <c r="J158" s="19">
        <v>1520</v>
      </c>
      <c r="K158" s="19"/>
      <c r="L158" s="61">
        <v>0</v>
      </c>
      <c r="M158" s="61">
        <v>0</v>
      </c>
      <c r="N158" s="19"/>
      <c r="O158" s="61">
        <v>0</v>
      </c>
      <c r="P158" s="61">
        <v>0</v>
      </c>
      <c r="Q158" s="19"/>
      <c r="R158" s="61">
        <v>0</v>
      </c>
      <c r="S158" s="61">
        <v>0</v>
      </c>
      <c r="T158" s="19"/>
      <c r="U158" s="61">
        <v>0</v>
      </c>
      <c r="V158" s="61">
        <v>0</v>
      </c>
      <c r="W158" s="19"/>
      <c r="X158" s="61">
        <v>0</v>
      </c>
      <c r="Y158" s="61">
        <v>0</v>
      </c>
      <c r="Z158" s="19"/>
      <c r="AA158" s="61">
        <v>0</v>
      </c>
      <c r="AB158" s="61">
        <v>0</v>
      </c>
      <c r="AC158" s="19"/>
      <c r="AD158" s="61">
        <v>11</v>
      </c>
      <c r="AE158" s="61">
        <v>9810</v>
      </c>
    </row>
    <row r="159" spans="1:31" ht="12.75">
      <c r="A159" s="59"/>
      <c r="B159" s="60" t="s">
        <v>170</v>
      </c>
      <c r="C159" s="19">
        <v>8</v>
      </c>
      <c r="D159" s="19">
        <v>7258</v>
      </c>
      <c r="E159" s="19"/>
      <c r="F159" s="19">
        <v>0</v>
      </c>
      <c r="G159" s="19">
        <v>0</v>
      </c>
      <c r="H159" s="19"/>
      <c r="I159" s="19">
        <v>2</v>
      </c>
      <c r="J159" s="19">
        <v>1528</v>
      </c>
      <c r="K159" s="19"/>
      <c r="L159" s="61">
        <v>0</v>
      </c>
      <c r="M159" s="61">
        <v>0</v>
      </c>
      <c r="N159" s="19"/>
      <c r="O159" s="61">
        <v>2</v>
      </c>
      <c r="P159" s="61">
        <v>1888</v>
      </c>
      <c r="Q159" s="19"/>
      <c r="R159" s="61">
        <v>0</v>
      </c>
      <c r="S159" s="61">
        <v>0</v>
      </c>
      <c r="T159" s="19"/>
      <c r="U159" s="61">
        <v>0</v>
      </c>
      <c r="V159" s="61">
        <v>0</v>
      </c>
      <c r="W159" s="19"/>
      <c r="X159" s="61">
        <v>0</v>
      </c>
      <c r="Y159" s="61">
        <v>0</v>
      </c>
      <c r="Z159" s="19"/>
      <c r="AA159" s="61">
        <v>0</v>
      </c>
      <c r="AB159" s="61">
        <v>0</v>
      </c>
      <c r="AC159" s="19"/>
      <c r="AD159" s="61">
        <v>12</v>
      </c>
      <c r="AE159" s="61">
        <v>10670</v>
      </c>
    </row>
    <row r="160" spans="1:31" ht="12.75">
      <c r="A160" s="59"/>
      <c r="B160" s="60" t="s">
        <v>171</v>
      </c>
      <c r="C160" s="19">
        <v>42</v>
      </c>
      <c r="D160" s="19">
        <v>47514</v>
      </c>
      <c r="E160" s="19"/>
      <c r="F160" s="19">
        <v>4</v>
      </c>
      <c r="G160" s="19">
        <v>3225</v>
      </c>
      <c r="H160" s="19"/>
      <c r="I160" s="19">
        <v>6</v>
      </c>
      <c r="J160" s="19">
        <v>6654</v>
      </c>
      <c r="K160" s="19"/>
      <c r="L160" s="61">
        <v>0</v>
      </c>
      <c r="M160" s="61">
        <v>0</v>
      </c>
      <c r="N160" s="19"/>
      <c r="O160" s="61">
        <v>1</v>
      </c>
      <c r="P160" s="61">
        <v>1735</v>
      </c>
      <c r="Q160" s="19"/>
      <c r="R160" s="61">
        <v>0</v>
      </c>
      <c r="S160" s="61">
        <v>0</v>
      </c>
      <c r="T160" s="19"/>
      <c r="U160" s="61">
        <v>0</v>
      </c>
      <c r="V160" s="61">
        <v>0</v>
      </c>
      <c r="W160" s="19"/>
      <c r="X160" s="61">
        <v>0</v>
      </c>
      <c r="Y160" s="61">
        <v>0</v>
      </c>
      <c r="Z160" s="19"/>
      <c r="AA160" s="61">
        <v>0</v>
      </c>
      <c r="AB160" s="61">
        <v>0</v>
      </c>
      <c r="AC160" s="19"/>
      <c r="AD160" s="61">
        <v>53</v>
      </c>
      <c r="AE160" s="61">
        <v>59130</v>
      </c>
    </row>
    <row r="161" spans="1:31" ht="12.75">
      <c r="A161" s="59"/>
      <c r="B161" s="60" t="s">
        <v>172</v>
      </c>
      <c r="C161" s="19">
        <v>10</v>
      </c>
      <c r="D161" s="19">
        <v>12139</v>
      </c>
      <c r="E161" s="19"/>
      <c r="F161" s="19">
        <v>0</v>
      </c>
      <c r="G161" s="19">
        <v>0</v>
      </c>
      <c r="H161" s="19"/>
      <c r="I161" s="19">
        <v>0</v>
      </c>
      <c r="J161" s="19">
        <v>0</v>
      </c>
      <c r="K161" s="19"/>
      <c r="L161" s="61">
        <v>0</v>
      </c>
      <c r="M161" s="61">
        <v>0</v>
      </c>
      <c r="N161" s="19"/>
      <c r="O161" s="61">
        <v>0</v>
      </c>
      <c r="P161" s="61">
        <v>0</v>
      </c>
      <c r="Q161" s="19"/>
      <c r="R161" s="61">
        <v>0</v>
      </c>
      <c r="S161" s="61">
        <v>0</v>
      </c>
      <c r="T161" s="19"/>
      <c r="U161" s="61">
        <v>0</v>
      </c>
      <c r="V161" s="61">
        <v>0</v>
      </c>
      <c r="W161" s="19"/>
      <c r="X161" s="61">
        <v>0</v>
      </c>
      <c r="Y161" s="61">
        <v>0</v>
      </c>
      <c r="Z161" s="19"/>
      <c r="AA161" s="61">
        <v>0</v>
      </c>
      <c r="AB161" s="61">
        <v>0</v>
      </c>
      <c r="AC161" s="19"/>
      <c r="AD161" s="61">
        <v>10</v>
      </c>
      <c r="AE161" s="61">
        <v>12140</v>
      </c>
    </row>
    <row r="162" spans="1:31" ht="12.75">
      <c r="A162" s="59"/>
      <c r="B162" s="60" t="s">
        <v>173</v>
      </c>
      <c r="C162" s="19">
        <v>28</v>
      </c>
      <c r="D162" s="19">
        <v>34164</v>
      </c>
      <c r="E162" s="19"/>
      <c r="F162" s="19">
        <v>6</v>
      </c>
      <c r="G162" s="19">
        <v>7624</v>
      </c>
      <c r="H162" s="19"/>
      <c r="I162" s="19">
        <v>4</v>
      </c>
      <c r="J162" s="19">
        <v>3212</v>
      </c>
      <c r="K162" s="19"/>
      <c r="L162" s="61">
        <v>0</v>
      </c>
      <c r="M162" s="61">
        <v>0</v>
      </c>
      <c r="N162" s="19"/>
      <c r="O162" s="61">
        <v>0</v>
      </c>
      <c r="P162" s="61">
        <v>0</v>
      </c>
      <c r="Q162" s="19"/>
      <c r="R162" s="61">
        <v>0</v>
      </c>
      <c r="S162" s="61">
        <v>0</v>
      </c>
      <c r="T162" s="19"/>
      <c r="U162" s="61">
        <v>0</v>
      </c>
      <c r="V162" s="61">
        <v>0</v>
      </c>
      <c r="W162" s="19"/>
      <c r="X162" s="61">
        <v>0</v>
      </c>
      <c r="Y162" s="61">
        <v>0</v>
      </c>
      <c r="Z162" s="19"/>
      <c r="AA162" s="61">
        <v>0</v>
      </c>
      <c r="AB162" s="61">
        <v>0</v>
      </c>
      <c r="AC162" s="19"/>
      <c r="AD162" s="61">
        <v>38</v>
      </c>
      <c r="AE162" s="61">
        <v>45000</v>
      </c>
    </row>
    <row r="163" spans="1:31" ht="12.75">
      <c r="A163" s="59"/>
      <c r="B163" s="60" t="s">
        <v>174</v>
      </c>
      <c r="C163" s="19">
        <v>9</v>
      </c>
      <c r="D163" s="19">
        <v>8264</v>
      </c>
      <c r="E163" s="19"/>
      <c r="F163" s="19">
        <v>3</v>
      </c>
      <c r="G163" s="19">
        <v>1501</v>
      </c>
      <c r="H163" s="19"/>
      <c r="I163" s="19">
        <v>0</v>
      </c>
      <c r="J163" s="19">
        <v>0</v>
      </c>
      <c r="K163" s="19"/>
      <c r="L163" s="61">
        <v>0</v>
      </c>
      <c r="M163" s="61">
        <v>0</v>
      </c>
      <c r="N163" s="19"/>
      <c r="O163" s="61">
        <v>1</v>
      </c>
      <c r="P163" s="61">
        <v>364</v>
      </c>
      <c r="Q163" s="19"/>
      <c r="R163" s="61">
        <v>0</v>
      </c>
      <c r="S163" s="61">
        <v>0</v>
      </c>
      <c r="T163" s="19"/>
      <c r="U163" s="61">
        <v>0</v>
      </c>
      <c r="V163" s="61">
        <v>0</v>
      </c>
      <c r="W163" s="19"/>
      <c r="X163" s="61">
        <v>0</v>
      </c>
      <c r="Y163" s="61">
        <v>0</v>
      </c>
      <c r="Z163" s="19"/>
      <c r="AA163" s="61">
        <v>0</v>
      </c>
      <c r="AB163" s="61">
        <v>0</v>
      </c>
      <c r="AC163" s="19"/>
      <c r="AD163" s="61">
        <v>13</v>
      </c>
      <c r="AE163" s="61">
        <v>10130</v>
      </c>
    </row>
    <row r="164" spans="1:31" ht="12.75">
      <c r="A164" s="59"/>
      <c r="B164" s="60" t="s">
        <v>175</v>
      </c>
      <c r="C164" s="19">
        <v>8</v>
      </c>
      <c r="D164" s="19">
        <v>9141</v>
      </c>
      <c r="E164" s="19"/>
      <c r="F164" s="19">
        <v>1</v>
      </c>
      <c r="G164" s="19">
        <v>1137</v>
      </c>
      <c r="H164" s="19"/>
      <c r="I164" s="19">
        <v>0</v>
      </c>
      <c r="J164" s="19">
        <v>0</v>
      </c>
      <c r="K164" s="19"/>
      <c r="L164" s="61">
        <v>0</v>
      </c>
      <c r="M164" s="61">
        <v>0</v>
      </c>
      <c r="N164" s="19"/>
      <c r="O164" s="61">
        <v>0</v>
      </c>
      <c r="P164" s="61">
        <v>0</v>
      </c>
      <c r="Q164" s="19"/>
      <c r="R164" s="61">
        <v>0</v>
      </c>
      <c r="S164" s="61">
        <v>0</v>
      </c>
      <c r="T164" s="19"/>
      <c r="U164" s="61">
        <v>0</v>
      </c>
      <c r="V164" s="61">
        <v>0</v>
      </c>
      <c r="W164" s="19"/>
      <c r="X164" s="61">
        <v>0</v>
      </c>
      <c r="Y164" s="61">
        <v>0</v>
      </c>
      <c r="Z164" s="19"/>
      <c r="AA164" s="61">
        <v>0</v>
      </c>
      <c r="AB164" s="61">
        <v>0</v>
      </c>
      <c r="AC164" s="19"/>
      <c r="AD164" s="61">
        <v>9</v>
      </c>
      <c r="AE164" s="61">
        <v>10280</v>
      </c>
    </row>
    <row r="165" spans="1:31" ht="12.75">
      <c r="A165" s="59"/>
      <c r="B165" s="62"/>
      <c r="C165" s="19"/>
      <c r="D165" s="19"/>
      <c r="E165" s="19"/>
      <c r="F165" s="19"/>
      <c r="G165" s="19"/>
      <c r="H165" s="19"/>
      <c r="I165" s="19"/>
      <c r="J165" s="19"/>
      <c r="K165" s="19"/>
      <c r="L165" s="62"/>
      <c r="M165" s="62"/>
      <c r="N165" s="19"/>
      <c r="O165" s="62"/>
      <c r="P165" s="62"/>
      <c r="Q165" s="19"/>
      <c r="R165" s="62"/>
      <c r="S165" s="62"/>
      <c r="T165" s="19"/>
      <c r="U165" s="62"/>
      <c r="V165" s="62"/>
      <c r="W165" s="19"/>
      <c r="X165" s="62"/>
      <c r="Y165" s="62"/>
      <c r="Z165" s="19"/>
      <c r="AA165" s="62"/>
      <c r="AB165" s="62"/>
      <c r="AC165" s="19"/>
      <c r="AD165" s="62"/>
      <c r="AE165" s="61"/>
    </row>
    <row r="166" spans="1:31" ht="12.75">
      <c r="A166" s="65"/>
      <c r="B166" s="55" t="s">
        <v>176</v>
      </c>
      <c r="C166" s="18">
        <v>283</v>
      </c>
      <c r="D166" s="18">
        <v>287330</v>
      </c>
      <c r="E166" s="18"/>
      <c r="F166" s="18">
        <v>26</v>
      </c>
      <c r="G166" s="18">
        <v>20590</v>
      </c>
      <c r="H166" s="18"/>
      <c r="I166" s="18">
        <v>10</v>
      </c>
      <c r="J166" s="18">
        <v>9850</v>
      </c>
      <c r="K166" s="18"/>
      <c r="L166" s="18">
        <v>0</v>
      </c>
      <c r="M166" s="18">
        <v>0</v>
      </c>
      <c r="N166" s="18"/>
      <c r="O166" s="18">
        <v>7</v>
      </c>
      <c r="P166" s="18">
        <v>5540</v>
      </c>
      <c r="Q166" s="18"/>
      <c r="R166" s="18">
        <v>0</v>
      </c>
      <c r="S166" s="18">
        <v>0</v>
      </c>
      <c r="T166" s="18"/>
      <c r="U166" s="18">
        <v>0</v>
      </c>
      <c r="V166" s="18">
        <v>0</v>
      </c>
      <c r="W166" s="18"/>
      <c r="X166" s="18">
        <v>0</v>
      </c>
      <c r="Y166" s="18">
        <v>0</v>
      </c>
      <c r="Z166" s="18"/>
      <c r="AA166" s="18">
        <v>0</v>
      </c>
      <c r="AB166" s="18">
        <v>0</v>
      </c>
      <c r="AC166" s="18"/>
      <c r="AD166" s="18">
        <v>326</v>
      </c>
      <c r="AE166" s="18">
        <v>323300</v>
      </c>
    </row>
    <row r="167" spans="1:31" ht="12.75">
      <c r="A167" s="59"/>
      <c r="B167" s="60" t="s">
        <v>177</v>
      </c>
      <c r="C167" s="19">
        <v>11</v>
      </c>
      <c r="D167" s="19">
        <v>11344</v>
      </c>
      <c r="E167" s="19"/>
      <c r="F167" s="19">
        <v>1</v>
      </c>
      <c r="G167" s="19">
        <v>291</v>
      </c>
      <c r="H167" s="19"/>
      <c r="I167" s="19">
        <v>1</v>
      </c>
      <c r="J167" s="19">
        <v>801</v>
      </c>
      <c r="K167" s="19"/>
      <c r="L167" s="61">
        <v>0</v>
      </c>
      <c r="M167" s="61">
        <v>0</v>
      </c>
      <c r="N167" s="19"/>
      <c r="O167" s="61">
        <v>0</v>
      </c>
      <c r="P167" s="61">
        <v>0</v>
      </c>
      <c r="Q167" s="19"/>
      <c r="R167" s="61">
        <v>0</v>
      </c>
      <c r="S167" s="61">
        <v>0</v>
      </c>
      <c r="T167" s="19"/>
      <c r="U167" s="61">
        <v>0</v>
      </c>
      <c r="V167" s="61">
        <v>0</v>
      </c>
      <c r="W167" s="19"/>
      <c r="X167" s="61">
        <v>0</v>
      </c>
      <c r="Y167" s="61">
        <v>0</v>
      </c>
      <c r="Z167" s="19"/>
      <c r="AA167" s="61">
        <v>0</v>
      </c>
      <c r="AB167" s="61">
        <v>0</v>
      </c>
      <c r="AC167" s="19"/>
      <c r="AD167" s="61">
        <v>13</v>
      </c>
      <c r="AE167" s="61">
        <v>12440</v>
      </c>
    </row>
    <row r="168" spans="1:31" ht="12.75">
      <c r="A168" s="59"/>
      <c r="B168" s="60" t="s">
        <v>178</v>
      </c>
      <c r="C168" s="19">
        <v>8</v>
      </c>
      <c r="D168" s="19">
        <v>7510</v>
      </c>
      <c r="E168" s="19"/>
      <c r="F168" s="19">
        <v>1</v>
      </c>
      <c r="G168" s="19">
        <v>585</v>
      </c>
      <c r="H168" s="19"/>
      <c r="I168" s="19">
        <v>1</v>
      </c>
      <c r="J168" s="19">
        <v>1596</v>
      </c>
      <c r="K168" s="19"/>
      <c r="L168" s="61">
        <v>0</v>
      </c>
      <c r="M168" s="61">
        <v>0</v>
      </c>
      <c r="N168" s="19"/>
      <c r="O168" s="61">
        <v>0</v>
      </c>
      <c r="P168" s="61">
        <v>0</v>
      </c>
      <c r="Q168" s="19"/>
      <c r="R168" s="61">
        <v>0</v>
      </c>
      <c r="S168" s="61">
        <v>0</v>
      </c>
      <c r="T168" s="19"/>
      <c r="U168" s="61">
        <v>0</v>
      </c>
      <c r="V168" s="61">
        <v>0</v>
      </c>
      <c r="W168" s="19"/>
      <c r="X168" s="61">
        <v>0</v>
      </c>
      <c r="Y168" s="61">
        <v>0</v>
      </c>
      <c r="Z168" s="19"/>
      <c r="AA168" s="61">
        <v>0</v>
      </c>
      <c r="AB168" s="61">
        <v>0</v>
      </c>
      <c r="AC168" s="19"/>
      <c r="AD168" s="61">
        <v>10</v>
      </c>
      <c r="AE168" s="61">
        <v>9690</v>
      </c>
    </row>
    <row r="169" spans="1:31" ht="12.75">
      <c r="A169" s="59"/>
      <c r="B169" s="60" t="s">
        <v>179</v>
      </c>
      <c r="C169" s="19">
        <v>17</v>
      </c>
      <c r="D169" s="19">
        <v>13602</v>
      </c>
      <c r="E169" s="19"/>
      <c r="F169" s="19">
        <v>2</v>
      </c>
      <c r="G169" s="19">
        <v>1949</v>
      </c>
      <c r="H169" s="19"/>
      <c r="I169" s="19">
        <v>2</v>
      </c>
      <c r="J169" s="19">
        <v>1669</v>
      </c>
      <c r="K169" s="19"/>
      <c r="L169" s="61">
        <v>0</v>
      </c>
      <c r="M169" s="61">
        <v>0</v>
      </c>
      <c r="N169" s="19"/>
      <c r="O169" s="61">
        <v>0</v>
      </c>
      <c r="P169" s="61">
        <v>0</v>
      </c>
      <c r="Q169" s="19"/>
      <c r="R169" s="61">
        <v>0</v>
      </c>
      <c r="S169" s="61">
        <v>0</v>
      </c>
      <c r="T169" s="19"/>
      <c r="U169" s="61">
        <v>0</v>
      </c>
      <c r="V169" s="61">
        <v>0</v>
      </c>
      <c r="W169" s="19"/>
      <c r="X169" s="61">
        <v>0</v>
      </c>
      <c r="Y169" s="61">
        <v>0</v>
      </c>
      <c r="Z169" s="19"/>
      <c r="AA169" s="61">
        <v>0</v>
      </c>
      <c r="AB169" s="61">
        <v>0</v>
      </c>
      <c r="AC169" s="19"/>
      <c r="AD169" s="61">
        <v>21</v>
      </c>
      <c r="AE169" s="61">
        <v>17220</v>
      </c>
    </row>
    <row r="170" spans="1:31" ht="12.75">
      <c r="A170" s="59"/>
      <c r="B170" s="60" t="s">
        <v>180</v>
      </c>
      <c r="C170" s="19">
        <v>31</v>
      </c>
      <c r="D170" s="19">
        <v>31908</v>
      </c>
      <c r="E170" s="19"/>
      <c r="F170" s="19">
        <v>0</v>
      </c>
      <c r="G170" s="19">
        <v>0</v>
      </c>
      <c r="H170" s="19"/>
      <c r="I170" s="19">
        <v>0</v>
      </c>
      <c r="J170" s="19">
        <v>0</v>
      </c>
      <c r="K170" s="19"/>
      <c r="L170" s="61">
        <v>0</v>
      </c>
      <c r="M170" s="61">
        <v>0</v>
      </c>
      <c r="N170" s="19"/>
      <c r="O170" s="61">
        <v>0</v>
      </c>
      <c r="P170" s="61">
        <v>0</v>
      </c>
      <c r="Q170" s="19"/>
      <c r="R170" s="61">
        <v>0</v>
      </c>
      <c r="S170" s="61">
        <v>0</v>
      </c>
      <c r="T170" s="19"/>
      <c r="U170" s="61">
        <v>0</v>
      </c>
      <c r="V170" s="61">
        <v>0</v>
      </c>
      <c r="W170" s="19"/>
      <c r="X170" s="61">
        <v>0</v>
      </c>
      <c r="Y170" s="61">
        <v>0</v>
      </c>
      <c r="Z170" s="19"/>
      <c r="AA170" s="61">
        <v>0</v>
      </c>
      <c r="AB170" s="61">
        <v>0</v>
      </c>
      <c r="AC170" s="19"/>
      <c r="AD170" s="61">
        <v>31</v>
      </c>
      <c r="AE170" s="61">
        <v>31910</v>
      </c>
    </row>
    <row r="171" spans="1:31" ht="12.75">
      <c r="A171" s="59"/>
      <c r="B171" s="60" t="s">
        <v>181</v>
      </c>
      <c r="C171" s="19">
        <v>35</v>
      </c>
      <c r="D171" s="19">
        <v>40607</v>
      </c>
      <c r="E171" s="19"/>
      <c r="F171" s="19">
        <v>2</v>
      </c>
      <c r="G171" s="19">
        <v>2188</v>
      </c>
      <c r="H171" s="19"/>
      <c r="I171" s="19">
        <v>0</v>
      </c>
      <c r="J171" s="19">
        <v>0</v>
      </c>
      <c r="K171" s="19"/>
      <c r="L171" s="61">
        <v>0</v>
      </c>
      <c r="M171" s="61">
        <v>0</v>
      </c>
      <c r="N171" s="19"/>
      <c r="O171" s="61">
        <v>0</v>
      </c>
      <c r="P171" s="61">
        <v>0</v>
      </c>
      <c r="Q171" s="19"/>
      <c r="R171" s="61">
        <v>0</v>
      </c>
      <c r="S171" s="61">
        <v>0</v>
      </c>
      <c r="T171" s="19"/>
      <c r="U171" s="61">
        <v>0</v>
      </c>
      <c r="V171" s="61">
        <v>0</v>
      </c>
      <c r="W171" s="19"/>
      <c r="X171" s="61">
        <v>0</v>
      </c>
      <c r="Y171" s="61">
        <v>0</v>
      </c>
      <c r="Z171" s="19"/>
      <c r="AA171" s="61">
        <v>0</v>
      </c>
      <c r="AB171" s="61">
        <v>0</v>
      </c>
      <c r="AC171" s="19"/>
      <c r="AD171" s="61">
        <v>37</v>
      </c>
      <c r="AE171" s="61">
        <v>42800</v>
      </c>
    </row>
    <row r="172" spans="1:31" ht="12.75">
      <c r="A172" s="59"/>
      <c r="B172" s="60" t="s">
        <v>182</v>
      </c>
      <c r="C172" s="19">
        <v>24</v>
      </c>
      <c r="D172" s="19">
        <v>21676</v>
      </c>
      <c r="E172" s="19"/>
      <c r="F172" s="19">
        <v>9</v>
      </c>
      <c r="G172" s="19">
        <v>7290</v>
      </c>
      <c r="H172" s="19"/>
      <c r="I172" s="19">
        <v>0</v>
      </c>
      <c r="J172" s="19">
        <v>0</v>
      </c>
      <c r="K172" s="19"/>
      <c r="L172" s="61">
        <v>0</v>
      </c>
      <c r="M172" s="61">
        <v>0</v>
      </c>
      <c r="N172" s="19"/>
      <c r="O172" s="61">
        <v>1</v>
      </c>
      <c r="P172" s="61">
        <v>723</v>
      </c>
      <c r="Q172" s="19"/>
      <c r="R172" s="61">
        <v>0</v>
      </c>
      <c r="S172" s="61">
        <v>0</v>
      </c>
      <c r="T172" s="19"/>
      <c r="U172" s="61">
        <v>0</v>
      </c>
      <c r="V172" s="61">
        <v>0</v>
      </c>
      <c r="W172" s="19"/>
      <c r="X172" s="61">
        <v>0</v>
      </c>
      <c r="Y172" s="61">
        <v>0</v>
      </c>
      <c r="Z172" s="19"/>
      <c r="AA172" s="61">
        <v>0</v>
      </c>
      <c r="AB172" s="61">
        <v>0</v>
      </c>
      <c r="AC172" s="19"/>
      <c r="AD172" s="61">
        <v>34</v>
      </c>
      <c r="AE172" s="61">
        <v>29690</v>
      </c>
    </row>
    <row r="173" spans="1:31" ht="12.75">
      <c r="A173" s="59"/>
      <c r="B173" s="60" t="s">
        <v>183</v>
      </c>
      <c r="C173" s="19">
        <v>39</v>
      </c>
      <c r="D173" s="19">
        <v>37143</v>
      </c>
      <c r="E173" s="19"/>
      <c r="F173" s="19">
        <v>1</v>
      </c>
      <c r="G173" s="19">
        <v>511</v>
      </c>
      <c r="H173" s="19"/>
      <c r="I173" s="19">
        <v>1</v>
      </c>
      <c r="J173" s="19">
        <v>1577</v>
      </c>
      <c r="K173" s="19"/>
      <c r="L173" s="61">
        <v>0</v>
      </c>
      <c r="M173" s="61">
        <v>0</v>
      </c>
      <c r="N173" s="19"/>
      <c r="O173" s="61">
        <v>1</v>
      </c>
      <c r="P173" s="61">
        <v>679</v>
      </c>
      <c r="Q173" s="19"/>
      <c r="R173" s="61">
        <v>0</v>
      </c>
      <c r="S173" s="61">
        <v>0</v>
      </c>
      <c r="T173" s="19"/>
      <c r="U173" s="61">
        <v>0</v>
      </c>
      <c r="V173" s="61">
        <v>0</v>
      </c>
      <c r="W173" s="19"/>
      <c r="X173" s="61">
        <v>0</v>
      </c>
      <c r="Y173" s="61">
        <v>0</v>
      </c>
      <c r="Z173" s="19"/>
      <c r="AA173" s="61">
        <v>0</v>
      </c>
      <c r="AB173" s="61">
        <v>0</v>
      </c>
      <c r="AC173" s="19"/>
      <c r="AD173" s="61">
        <v>42</v>
      </c>
      <c r="AE173" s="61">
        <v>39910</v>
      </c>
    </row>
    <row r="174" spans="1:31" ht="12.75">
      <c r="A174" s="59"/>
      <c r="B174" s="60" t="s">
        <v>184</v>
      </c>
      <c r="C174" s="19">
        <v>0</v>
      </c>
      <c r="D174" s="19">
        <v>0</v>
      </c>
      <c r="E174" s="19"/>
      <c r="F174" s="19">
        <v>0</v>
      </c>
      <c r="G174" s="19">
        <v>0</v>
      </c>
      <c r="H174" s="19"/>
      <c r="I174" s="19">
        <v>0</v>
      </c>
      <c r="J174" s="19">
        <v>0</v>
      </c>
      <c r="K174" s="19"/>
      <c r="L174" s="61">
        <v>0</v>
      </c>
      <c r="M174" s="61">
        <v>0</v>
      </c>
      <c r="N174" s="19"/>
      <c r="O174" s="61">
        <v>0</v>
      </c>
      <c r="P174" s="61">
        <v>0</v>
      </c>
      <c r="Q174" s="19"/>
      <c r="R174" s="61">
        <v>0</v>
      </c>
      <c r="S174" s="61">
        <v>0</v>
      </c>
      <c r="T174" s="19"/>
      <c r="U174" s="61">
        <v>0</v>
      </c>
      <c r="V174" s="61">
        <v>0</v>
      </c>
      <c r="W174" s="19"/>
      <c r="X174" s="61">
        <v>0</v>
      </c>
      <c r="Y174" s="61">
        <v>0</v>
      </c>
      <c r="Z174" s="19"/>
      <c r="AA174" s="61">
        <v>0</v>
      </c>
      <c r="AB174" s="61">
        <v>0</v>
      </c>
      <c r="AC174" s="19"/>
      <c r="AD174" s="61">
        <v>0</v>
      </c>
      <c r="AE174" s="61">
        <v>0</v>
      </c>
    </row>
    <row r="175" spans="1:31" ht="12.75">
      <c r="A175" s="59"/>
      <c r="B175" s="60" t="s">
        <v>185</v>
      </c>
      <c r="C175" s="19">
        <v>10</v>
      </c>
      <c r="D175" s="19">
        <v>12772</v>
      </c>
      <c r="E175" s="19"/>
      <c r="F175" s="19">
        <v>0</v>
      </c>
      <c r="G175" s="19">
        <v>0</v>
      </c>
      <c r="H175" s="19"/>
      <c r="I175" s="19">
        <v>0</v>
      </c>
      <c r="J175" s="19">
        <v>0</v>
      </c>
      <c r="K175" s="19"/>
      <c r="L175" s="61">
        <v>0</v>
      </c>
      <c r="M175" s="61">
        <v>0</v>
      </c>
      <c r="N175" s="19"/>
      <c r="O175" s="61">
        <v>0</v>
      </c>
      <c r="P175" s="61">
        <v>0</v>
      </c>
      <c r="Q175" s="19"/>
      <c r="R175" s="61">
        <v>0</v>
      </c>
      <c r="S175" s="61">
        <v>0</v>
      </c>
      <c r="T175" s="19"/>
      <c r="U175" s="61">
        <v>0</v>
      </c>
      <c r="V175" s="61">
        <v>0</v>
      </c>
      <c r="W175" s="19"/>
      <c r="X175" s="61">
        <v>0</v>
      </c>
      <c r="Y175" s="61">
        <v>0</v>
      </c>
      <c r="Z175" s="19"/>
      <c r="AA175" s="61">
        <v>0</v>
      </c>
      <c r="AB175" s="61">
        <v>0</v>
      </c>
      <c r="AC175" s="19"/>
      <c r="AD175" s="61">
        <v>10</v>
      </c>
      <c r="AE175" s="61">
        <v>12770</v>
      </c>
    </row>
    <row r="176" spans="1:31" ht="12.75">
      <c r="A176" s="59"/>
      <c r="B176" s="60" t="s">
        <v>186</v>
      </c>
      <c r="C176" s="19">
        <v>14</v>
      </c>
      <c r="D176" s="19">
        <v>16417</v>
      </c>
      <c r="E176" s="19"/>
      <c r="F176" s="19">
        <v>0</v>
      </c>
      <c r="G176" s="19">
        <v>0</v>
      </c>
      <c r="H176" s="19"/>
      <c r="I176" s="19">
        <v>2</v>
      </c>
      <c r="J176" s="19">
        <v>1630</v>
      </c>
      <c r="K176" s="19"/>
      <c r="L176" s="61">
        <v>0</v>
      </c>
      <c r="M176" s="61">
        <v>0</v>
      </c>
      <c r="N176" s="19"/>
      <c r="O176" s="61">
        <v>0</v>
      </c>
      <c r="P176" s="61">
        <v>0</v>
      </c>
      <c r="Q176" s="19"/>
      <c r="R176" s="61">
        <v>0</v>
      </c>
      <c r="S176" s="61">
        <v>0</v>
      </c>
      <c r="T176" s="19"/>
      <c r="U176" s="61">
        <v>0</v>
      </c>
      <c r="V176" s="61">
        <v>0</v>
      </c>
      <c r="W176" s="19"/>
      <c r="X176" s="61">
        <v>0</v>
      </c>
      <c r="Y176" s="61">
        <v>0</v>
      </c>
      <c r="Z176" s="19"/>
      <c r="AA176" s="61">
        <v>0</v>
      </c>
      <c r="AB176" s="61">
        <v>0</v>
      </c>
      <c r="AC176" s="19"/>
      <c r="AD176" s="61">
        <v>16</v>
      </c>
      <c r="AE176" s="61">
        <v>18050</v>
      </c>
    </row>
    <row r="177" spans="1:31" ht="12.75">
      <c r="A177" s="59"/>
      <c r="B177" s="60" t="s">
        <v>187</v>
      </c>
      <c r="C177" s="19">
        <v>8</v>
      </c>
      <c r="D177" s="19">
        <v>7560</v>
      </c>
      <c r="E177" s="19"/>
      <c r="F177" s="19">
        <v>0</v>
      </c>
      <c r="G177" s="19">
        <v>0</v>
      </c>
      <c r="H177" s="19"/>
      <c r="I177" s="19">
        <v>0</v>
      </c>
      <c r="J177" s="19">
        <v>0</v>
      </c>
      <c r="K177" s="19"/>
      <c r="L177" s="61">
        <v>0</v>
      </c>
      <c r="M177" s="61">
        <v>0</v>
      </c>
      <c r="N177" s="19"/>
      <c r="O177" s="61">
        <v>1</v>
      </c>
      <c r="P177" s="61">
        <v>857</v>
      </c>
      <c r="Q177" s="19"/>
      <c r="R177" s="61">
        <v>0</v>
      </c>
      <c r="S177" s="61">
        <v>0</v>
      </c>
      <c r="T177" s="19"/>
      <c r="U177" s="61">
        <v>0</v>
      </c>
      <c r="V177" s="61">
        <v>0</v>
      </c>
      <c r="W177" s="19"/>
      <c r="X177" s="61">
        <v>0</v>
      </c>
      <c r="Y177" s="61">
        <v>0</v>
      </c>
      <c r="Z177" s="19"/>
      <c r="AA177" s="61">
        <v>0</v>
      </c>
      <c r="AB177" s="61">
        <v>0</v>
      </c>
      <c r="AC177" s="19"/>
      <c r="AD177" s="61">
        <v>9</v>
      </c>
      <c r="AE177" s="61">
        <v>8420</v>
      </c>
    </row>
    <row r="178" spans="1:31" ht="12.75">
      <c r="A178" s="59"/>
      <c r="B178" s="60" t="s">
        <v>188</v>
      </c>
      <c r="C178" s="19">
        <v>31</v>
      </c>
      <c r="D178" s="19">
        <v>25727</v>
      </c>
      <c r="E178" s="19"/>
      <c r="F178" s="19">
        <v>6</v>
      </c>
      <c r="G178" s="19">
        <v>4869</v>
      </c>
      <c r="H178" s="19"/>
      <c r="I178" s="19">
        <v>0</v>
      </c>
      <c r="J178" s="19">
        <v>0</v>
      </c>
      <c r="K178" s="19"/>
      <c r="L178" s="61">
        <v>0</v>
      </c>
      <c r="M178" s="61">
        <v>0</v>
      </c>
      <c r="N178" s="19"/>
      <c r="O178" s="61">
        <v>2</v>
      </c>
      <c r="P178" s="61">
        <v>922</v>
      </c>
      <c r="Q178" s="19"/>
      <c r="R178" s="61">
        <v>0</v>
      </c>
      <c r="S178" s="61">
        <v>0</v>
      </c>
      <c r="T178" s="19"/>
      <c r="U178" s="61">
        <v>0</v>
      </c>
      <c r="V178" s="61">
        <v>0</v>
      </c>
      <c r="W178" s="19"/>
      <c r="X178" s="61">
        <v>0</v>
      </c>
      <c r="Y178" s="61">
        <v>0</v>
      </c>
      <c r="Z178" s="19"/>
      <c r="AA178" s="61">
        <v>0</v>
      </c>
      <c r="AB178" s="61">
        <v>0</v>
      </c>
      <c r="AC178" s="19"/>
      <c r="AD178" s="61">
        <v>39</v>
      </c>
      <c r="AE178" s="61">
        <v>31520</v>
      </c>
    </row>
    <row r="179" spans="1:31" ht="12.75">
      <c r="A179" s="59"/>
      <c r="B179" s="66" t="s">
        <v>189</v>
      </c>
      <c r="C179" s="19">
        <v>16</v>
      </c>
      <c r="D179" s="19">
        <v>18231</v>
      </c>
      <c r="E179" s="19"/>
      <c r="F179" s="19">
        <v>0</v>
      </c>
      <c r="G179" s="19">
        <v>0</v>
      </c>
      <c r="H179" s="19"/>
      <c r="I179" s="19">
        <v>0</v>
      </c>
      <c r="J179" s="19">
        <v>0</v>
      </c>
      <c r="K179" s="19"/>
      <c r="L179" s="61">
        <v>0</v>
      </c>
      <c r="M179" s="61">
        <v>0</v>
      </c>
      <c r="N179" s="19"/>
      <c r="O179" s="61">
        <v>0</v>
      </c>
      <c r="P179" s="61">
        <v>0</v>
      </c>
      <c r="Q179" s="19"/>
      <c r="R179" s="61">
        <v>0</v>
      </c>
      <c r="S179" s="61">
        <v>0</v>
      </c>
      <c r="T179" s="19"/>
      <c r="U179" s="61">
        <v>0</v>
      </c>
      <c r="V179" s="61">
        <v>0</v>
      </c>
      <c r="W179" s="19"/>
      <c r="X179" s="61">
        <v>0</v>
      </c>
      <c r="Y179" s="61">
        <v>0</v>
      </c>
      <c r="Z179" s="19"/>
      <c r="AA179" s="61">
        <v>0</v>
      </c>
      <c r="AB179" s="61">
        <v>0</v>
      </c>
      <c r="AC179" s="19"/>
      <c r="AD179" s="61">
        <v>16</v>
      </c>
      <c r="AE179" s="61">
        <v>18230</v>
      </c>
    </row>
    <row r="180" spans="1:31" ht="12.75">
      <c r="A180" s="59"/>
      <c r="B180" s="66" t="s">
        <v>190</v>
      </c>
      <c r="C180" s="19">
        <v>10</v>
      </c>
      <c r="D180" s="19">
        <v>11131</v>
      </c>
      <c r="E180" s="19"/>
      <c r="F180" s="19">
        <v>0</v>
      </c>
      <c r="G180" s="19">
        <v>0</v>
      </c>
      <c r="H180" s="19"/>
      <c r="I180" s="19">
        <v>1</v>
      </c>
      <c r="J180" s="19">
        <v>1258</v>
      </c>
      <c r="K180" s="19"/>
      <c r="L180" s="61">
        <v>0</v>
      </c>
      <c r="M180" s="61">
        <v>0</v>
      </c>
      <c r="N180" s="19"/>
      <c r="O180" s="61">
        <v>0</v>
      </c>
      <c r="P180" s="61">
        <v>0</v>
      </c>
      <c r="Q180" s="19"/>
      <c r="R180" s="61">
        <v>0</v>
      </c>
      <c r="S180" s="61">
        <v>0</v>
      </c>
      <c r="T180" s="19"/>
      <c r="U180" s="61">
        <v>0</v>
      </c>
      <c r="V180" s="61">
        <v>0</v>
      </c>
      <c r="W180" s="19"/>
      <c r="X180" s="61">
        <v>0</v>
      </c>
      <c r="Y180" s="61">
        <v>0</v>
      </c>
      <c r="Z180" s="19"/>
      <c r="AA180" s="61">
        <v>0</v>
      </c>
      <c r="AB180" s="61">
        <v>0</v>
      </c>
      <c r="AC180" s="19"/>
      <c r="AD180" s="61">
        <v>11</v>
      </c>
      <c r="AE180" s="61">
        <v>12390</v>
      </c>
    </row>
    <row r="181" spans="1:31" ht="12.75">
      <c r="A181" s="59"/>
      <c r="B181" s="66" t="s">
        <v>191</v>
      </c>
      <c r="C181" s="19">
        <v>7</v>
      </c>
      <c r="D181" s="19">
        <v>7564</v>
      </c>
      <c r="E181" s="19"/>
      <c r="F181" s="19">
        <v>0</v>
      </c>
      <c r="G181" s="19">
        <v>0</v>
      </c>
      <c r="H181" s="19"/>
      <c r="I181" s="19">
        <v>0</v>
      </c>
      <c r="J181" s="19">
        <v>0</v>
      </c>
      <c r="K181" s="19"/>
      <c r="L181" s="61">
        <v>0</v>
      </c>
      <c r="M181" s="61">
        <v>0</v>
      </c>
      <c r="N181" s="19"/>
      <c r="O181" s="61">
        <v>1</v>
      </c>
      <c r="P181" s="61">
        <v>1136</v>
      </c>
      <c r="Q181" s="19"/>
      <c r="R181" s="61">
        <v>0</v>
      </c>
      <c r="S181" s="61">
        <v>0</v>
      </c>
      <c r="T181" s="19"/>
      <c r="U181" s="61">
        <v>0</v>
      </c>
      <c r="V181" s="61">
        <v>0</v>
      </c>
      <c r="W181" s="19"/>
      <c r="X181" s="61">
        <v>0</v>
      </c>
      <c r="Y181" s="61">
        <v>0</v>
      </c>
      <c r="Z181" s="19"/>
      <c r="AA181" s="61">
        <v>0</v>
      </c>
      <c r="AB181" s="61">
        <v>0</v>
      </c>
      <c r="AC181" s="19"/>
      <c r="AD181" s="61">
        <v>8</v>
      </c>
      <c r="AE181" s="61">
        <v>8700</v>
      </c>
    </row>
    <row r="182" spans="1:31" ht="12.75">
      <c r="A182" s="59"/>
      <c r="B182" s="66" t="s">
        <v>192</v>
      </c>
      <c r="C182" s="19">
        <v>22</v>
      </c>
      <c r="D182" s="19">
        <v>24140</v>
      </c>
      <c r="E182" s="19"/>
      <c r="F182" s="19">
        <v>4</v>
      </c>
      <c r="G182" s="19">
        <v>2903</v>
      </c>
      <c r="H182" s="19"/>
      <c r="I182" s="19">
        <v>2</v>
      </c>
      <c r="J182" s="19">
        <v>1318</v>
      </c>
      <c r="K182" s="19"/>
      <c r="L182" s="61">
        <v>0</v>
      </c>
      <c r="M182" s="61">
        <v>0</v>
      </c>
      <c r="N182" s="19"/>
      <c r="O182" s="61">
        <v>1</v>
      </c>
      <c r="P182" s="61">
        <v>1220</v>
      </c>
      <c r="Q182" s="19"/>
      <c r="R182" s="61">
        <v>0</v>
      </c>
      <c r="S182" s="61">
        <v>0</v>
      </c>
      <c r="T182" s="19"/>
      <c r="U182" s="61">
        <v>0</v>
      </c>
      <c r="V182" s="61">
        <v>0</v>
      </c>
      <c r="W182" s="19"/>
      <c r="X182" s="61">
        <v>0</v>
      </c>
      <c r="Y182" s="61">
        <v>0</v>
      </c>
      <c r="Z182" s="19"/>
      <c r="AA182" s="61">
        <v>0</v>
      </c>
      <c r="AB182" s="61">
        <v>0</v>
      </c>
      <c r="AC182" s="19"/>
      <c r="AD182" s="61">
        <v>29</v>
      </c>
      <c r="AE182" s="61">
        <v>29580</v>
      </c>
    </row>
    <row r="183" spans="1:31" ht="12.75">
      <c r="A183" s="40"/>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row>
    <row r="184" spans="1:31" ht="12.75">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9" t="s">
        <v>193</v>
      </c>
      <c r="AB184" s="70"/>
      <c r="AC184" s="70"/>
      <c r="AD184" s="70"/>
      <c r="AE184" s="70"/>
    </row>
    <row r="185" spans="1:31" ht="12.75">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71"/>
      <c r="AB185" s="72"/>
      <c r="AC185" s="72"/>
      <c r="AD185" s="72"/>
      <c r="AE185" s="72"/>
    </row>
    <row r="186" spans="1:31" ht="12.75">
      <c r="A186" s="31" t="s">
        <v>202</v>
      </c>
      <c r="B186" s="74"/>
      <c r="C186" s="74"/>
      <c r="D186" s="74"/>
      <c r="E186" s="74"/>
      <c r="F186" s="74"/>
      <c r="G186" s="68"/>
      <c r="H186" s="68"/>
      <c r="I186" s="68"/>
      <c r="J186" s="68"/>
      <c r="K186" s="68"/>
      <c r="L186" s="68"/>
      <c r="M186" s="68"/>
      <c r="N186" s="68"/>
      <c r="O186" s="68"/>
      <c r="P186" s="68"/>
      <c r="Q186" s="68"/>
      <c r="R186" s="68"/>
      <c r="S186" s="68"/>
      <c r="T186" s="68"/>
      <c r="U186" s="68"/>
      <c r="V186" s="68"/>
      <c r="W186" s="71"/>
      <c r="X186" s="71"/>
      <c r="Y186" s="71"/>
      <c r="Z186" s="71"/>
      <c r="AA186" s="71"/>
      <c r="AB186" s="71"/>
      <c r="AC186" s="71"/>
      <c r="AD186" s="68"/>
      <c r="AE186" s="68"/>
    </row>
    <row r="187" spans="1:31" ht="12.75">
      <c r="A187" s="62" t="s">
        <v>194</v>
      </c>
      <c r="C187" s="68"/>
      <c r="D187" s="31"/>
      <c r="E187" s="74"/>
      <c r="F187" s="68"/>
      <c r="G187" s="68"/>
      <c r="H187" s="68"/>
      <c r="I187" s="68"/>
      <c r="J187" s="68"/>
      <c r="K187" s="68"/>
      <c r="L187" s="68"/>
      <c r="M187" s="68"/>
      <c r="N187" s="68"/>
      <c r="O187" s="68"/>
      <c r="P187" s="68"/>
      <c r="Q187" s="68"/>
      <c r="R187" s="68"/>
      <c r="S187" s="68"/>
      <c r="T187" s="68"/>
      <c r="U187" s="68"/>
      <c r="V187" s="68"/>
      <c r="W187" s="71"/>
      <c r="X187" s="71"/>
      <c r="Y187" s="71"/>
      <c r="Z187" s="71"/>
      <c r="AA187" s="71"/>
      <c r="AB187" s="71"/>
      <c r="AC187" s="71"/>
      <c r="AD187" s="68"/>
      <c r="AE187" s="68"/>
    </row>
    <row r="188" spans="1:31" ht="12.75">
      <c r="A188" s="76" t="s">
        <v>195</v>
      </c>
      <c r="B188" s="74"/>
      <c r="C188" s="74"/>
      <c r="D188" s="74"/>
      <c r="E188" s="74"/>
      <c r="F188" s="74"/>
      <c r="G188" s="77"/>
      <c r="H188" s="77"/>
      <c r="I188" s="77"/>
      <c r="J188" s="77"/>
      <c r="K188" s="77"/>
      <c r="L188" s="68"/>
      <c r="M188" s="68"/>
      <c r="N188" s="68"/>
      <c r="O188" s="68"/>
      <c r="P188" s="68"/>
      <c r="Q188" s="68"/>
      <c r="R188" s="68"/>
      <c r="S188" s="68"/>
      <c r="T188" s="68"/>
      <c r="U188" s="68"/>
      <c r="V188" s="68"/>
      <c r="W188" s="68"/>
      <c r="X188" s="68"/>
      <c r="Y188" s="68"/>
      <c r="Z188" s="68"/>
      <c r="AA188" s="68"/>
      <c r="AB188" s="68"/>
      <c r="AC188" s="68"/>
      <c r="AD188" s="68"/>
      <c r="AE188" s="68"/>
    </row>
    <row r="189" spans="1:31" ht="12.75">
      <c r="A189" s="78" t="s">
        <v>196</v>
      </c>
      <c r="B189" s="74"/>
      <c r="C189" s="74"/>
      <c r="D189" s="74"/>
      <c r="E189" s="74"/>
      <c r="F189" s="74"/>
      <c r="G189" s="74"/>
      <c r="H189" s="74"/>
      <c r="I189" s="74"/>
      <c r="J189" s="74"/>
      <c r="K189" s="74"/>
      <c r="L189" s="74"/>
      <c r="M189" s="74"/>
      <c r="N189" s="74"/>
      <c r="O189" s="74"/>
      <c r="P189" s="74"/>
      <c r="Q189" s="74"/>
      <c r="R189" s="68"/>
      <c r="S189" s="68"/>
      <c r="T189" s="68"/>
      <c r="U189" s="68"/>
      <c r="V189" s="68"/>
      <c r="W189" s="68"/>
      <c r="X189" s="68"/>
      <c r="Y189" s="68"/>
      <c r="Z189" s="68"/>
      <c r="AA189" s="68"/>
      <c r="AB189" s="68"/>
      <c r="AC189" s="68"/>
      <c r="AD189" s="68"/>
      <c r="AE189" s="68"/>
    </row>
    <row r="190" spans="1:31" ht="12.75">
      <c r="A190" s="79" t="s">
        <v>197</v>
      </c>
      <c r="B190" s="79"/>
      <c r="C190" s="79"/>
      <c r="D190" s="79"/>
      <c r="E190" s="79"/>
      <c r="F190" s="79"/>
      <c r="G190" s="79"/>
      <c r="H190" s="79"/>
      <c r="I190" s="79"/>
      <c r="J190" s="79"/>
      <c r="K190" s="79"/>
      <c r="L190" s="79"/>
      <c r="M190" s="79"/>
      <c r="N190" s="79"/>
      <c r="O190" s="79"/>
      <c r="P190" s="79"/>
      <c r="Q190" s="79"/>
      <c r="R190" s="87"/>
      <c r="S190" s="87"/>
      <c r="T190" s="87"/>
      <c r="U190" s="87"/>
      <c r="V190" s="87"/>
      <c r="W190" s="87"/>
      <c r="X190" s="87"/>
      <c r="Y190" s="87"/>
      <c r="Z190" s="87"/>
      <c r="AA190" s="87"/>
      <c r="AB190" s="87"/>
      <c r="AC190" s="87"/>
      <c r="AD190" s="87"/>
      <c r="AE190" s="87"/>
    </row>
  </sheetData>
  <mergeCells count="19">
    <mergeCell ref="A189:Q189"/>
    <mergeCell ref="A190:AE190"/>
    <mergeCell ref="AA184:AE184"/>
    <mergeCell ref="A186:F186"/>
    <mergeCell ref="D187:E187"/>
    <mergeCell ref="A188:F188"/>
    <mergeCell ref="U9:V9"/>
    <mergeCell ref="X9:Y9"/>
    <mergeCell ref="AA9:AB9"/>
    <mergeCell ref="AD9:AE9"/>
    <mergeCell ref="A3:V3"/>
    <mergeCell ref="A5:B5"/>
    <mergeCell ref="B9:B10"/>
    <mergeCell ref="C9:D9"/>
    <mergeCell ref="F9:G9"/>
    <mergeCell ref="I9:J9"/>
    <mergeCell ref="L9:M9"/>
    <mergeCell ref="O9:P9"/>
    <mergeCell ref="R9:S9"/>
  </mergeCells>
  <hyperlinks>
    <hyperlink ref="A1" r:id="rId1" display="http://www.brin.ac.uk/figures"/>
  </hyperlink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6"/>
  <dimension ref="A1:FH67"/>
  <sheetViews>
    <sheetView showGridLines="0" workbookViewId="0" topLeftCell="A1">
      <selection activeCell="A2" sqref="A2"/>
    </sheetView>
  </sheetViews>
  <sheetFormatPr defaultColWidth="9.140625" defaultRowHeight="12.75"/>
  <cols>
    <col min="1" max="1" width="17.421875" style="0" bestFit="1" customWidth="1"/>
    <col min="3" max="3" width="11.140625" style="0" bestFit="1" customWidth="1"/>
    <col min="4" max="4" width="11.421875" style="0" bestFit="1" customWidth="1"/>
    <col min="5" max="5" width="15.140625" style="0" customWidth="1"/>
    <col min="6" max="6" width="14.140625" style="0" bestFit="1" customWidth="1"/>
    <col min="7" max="7" width="15.7109375" style="0" bestFit="1" customWidth="1"/>
    <col min="8" max="8" width="11.421875" style="0" bestFit="1" customWidth="1"/>
    <col min="9" max="9" width="14.421875" style="0" bestFit="1" customWidth="1"/>
    <col min="10" max="10" width="11.140625" style="0" bestFit="1" customWidth="1"/>
    <col min="11" max="11" width="7.8515625" style="0" bestFit="1" customWidth="1"/>
    <col min="12" max="12" width="12.57421875" style="0" bestFit="1" customWidth="1"/>
    <col min="109" max="110" width="10.00390625" style="0" customWidth="1"/>
  </cols>
  <sheetData>
    <row r="1" ht="12.75">
      <c r="A1" s="89" t="s">
        <v>208</v>
      </c>
    </row>
    <row r="3" spans="1:31" ht="13.5">
      <c r="A3" s="36" t="s">
        <v>212</v>
      </c>
      <c r="B3" s="36"/>
      <c r="C3" s="36"/>
      <c r="D3" s="36"/>
      <c r="E3" s="36"/>
      <c r="F3" s="36"/>
      <c r="G3" s="36"/>
      <c r="H3" s="36"/>
      <c r="I3" s="36"/>
      <c r="J3" s="36"/>
      <c r="K3" s="36"/>
      <c r="L3" s="36"/>
      <c r="M3" s="36"/>
      <c r="N3" s="36"/>
      <c r="O3" s="36"/>
      <c r="P3" s="36"/>
      <c r="Q3" s="36"/>
      <c r="R3" s="36"/>
      <c r="S3" s="36"/>
      <c r="T3" s="36"/>
      <c r="U3" s="36"/>
      <c r="V3" s="37"/>
      <c r="W3" s="37"/>
      <c r="X3" s="37"/>
      <c r="Y3" s="37"/>
      <c r="Z3" s="37"/>
      <c r="AA3" s="37"/>
      <c r="AB3" s="37"/>
      <c r="AC3" s="37"/>
      <c r="AD3" s="38"/>
      <c r="AE3" s="38"/>
    </row>
    <row r="4" spans="1:31" ht="12.75">
      <c r="A4" s="81" t="s">
        <v>198</v>
      </c>
      <c r="C4" s="80"/>
      <c r="D4" s="5"/>
      <c r="E4" s="38"/>
      <c r="F4" s="38"/>
      <c r="G4" s="38"/>
      <c r="H4" s="38"/>
      <c r="I4" s="38"/>
      <c r="J4" s="38"/>
      <c r="K4" s="38"/>
      <c r="L4" s="38"/>
      <c r="M4" s="38"/>
      <c r="N4" s="38"/>
      <c r="O4" s="38"/>
      <c r="P4" s="38"/>
      <c r="Q4" s="38"/>
      <c r="R4" s="38"/>
      <c r="S4" s="38"/>
      <c r="T4" s="38"/>
      <c r="U4" s="38"/>
      <c r="V4" s="38"/>
      <c r="W4" s="38"/>
      <c r="X4" s="38"/>
      <c r="Y4" s="38"/>
      <c r="Z4" s="38"/>
      <c r="AA4" s="38"/>
      <c r="AB4" s="38"/>
      <c r="AC4" s="38"/>
      <c r="AD4" s="38"/>
      <c r="AE4" s="38"/>
    </row>
    <row r="5" spans="1:31" ht="12.75">
      <c r="A5" s="1" t="s">
        <v>1</v>
      </c>
      <c r="B5" s="39"/>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row>
    <row r="6" spans="1:31" ht="12.75">
      <c r="A6" s="8" t="s">
        <v>199</v>
      </c>
      <c r="B6" s="5"/>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row>
    <row r="7" spans="1:31" ht="12.75">
      <c r="A7" s="8" t="s">
        <v>200</v>
      </c>
      <c r="B7" s="5"/>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row>
    <row r="9" ht="12.75">
      <c r="A9" s="97" t="s">
        <v>210</v>
      </c>
    </row>
    <row r="10" spans="1:164" ht="45">
      <c r="A10" s="97"/>
      <c r="B10" s="93" t="s">
        <v>31</v>
      </c>
      <c r="C10" s="93" t="s">
        <v>32</v>
      </c>
      <c r="D10" s="93" t="s">
        <v>45</v>
      </c>
      <c r="E10" s="93" t="s">
        <v>68</v>
      </c>
      <c r="F10" s="93" t="s">
        <v>84</v>
      </c>
      <c r="G10" s="93" t="s">
        <v>109</v>
      </c>
      <c r="H10" s="93" t="s">
        <v>176</v>
      </c>
      <c r="I10" s="93" t="s">
        <v>94</v>
      </c>
      <c r="J10" s="93" t="s">
        <v>156</v>
      </c>
      <c r="K10" s="93" t="s">
        <v>120</v>
      </c>
      <c r="L10" s="93" t="s">
        <v>121</v>
      </c>
      <c r="M10" s="93" t="s">
        <v>136</v>
      </c>
      <c r="N10" s="93"/>
      <c r="O10" s="95" t="s">
        <v>33</v>
      </c>
      <c r="P10" s="95" t="s">
        <v>34</v>
      </c>
      <c r="Q10" s="95" t="s">
        <v>35</v>
      </c>
      <c r="R10" s="95" t="s">
        <v>36</v>
      </c>
      <c r="S10" s="95" t="s">
        <v>37</v>
      </c>
      <c r="T10" s="95" t="s">
        <v>38</v>
      </c>
      <c r="U10" s="95" t="s">
        <v>39</v>
      </c>
      <c r="V10" s="95" t="s">
        <v>40</v>
      </c>
      <c r="W10" s="95" t="s">
        <v>41</v>
      </c>
      <c r="X10" s="95" t="s">
        <v>42</v>
      </c>
      <c r="Y10" s="95" t="s">
        <v>43</v>
      </c>
      <c r="Z10" s="95" t="s">
        <v>44</v>
      </c>
      <c r="AA10" s="95" t="s">
        <v>46</v>
      </c>
      <c r="AB10" s="95" t="s">
        <v>47</v>
      </c>
      <c r="AC10" s="95" t="s">
        <v>48</v>
      </c>
      <c r="AD10" s="95" t="s">
        <v>49</v>
      </c>
      <c r="AE10" s="95" t="s">
        <v>50</v>
      </c>
      <c r="AF10" s="95" t="s">
        <v>51</v>
      </c>
      <c r="AG10" s="95" t="s">
        <v>52</v>
      </c>
      <c r="AH10" s="95" t="s">
        <v>53</v>
      </c>
      <c r="AI10" s="95" t="s">
        <v>54</v>
      </c>
      <c r="AJ10" s="95" t="s">
        <v>55</v>
      </c>
      <c r="AK10" s="95" t="s">
        <v>56</v>
      </c>
      <c r="AL10" s="95" t="s">
        <v>57</v>
      </c>
      <c r="AM10" s="95" t="s">
        <v>58</v>
      </c>
      <c r="AN10" s="95" t="s">
        <v>59</v>
      </c>
      <c r="AO10" s="95" t="s">
        <v>60</v>
      </c>
      <c r="AP10" s="95" t="s">
        <v>61</v>
      </c>
      <c r="AQ10" s="95" t="s">
        <v>62</v>
      </c>
      <c r="AR10" s="95" t="s">
        <v>63</v>
      </c>
      <c r="AS10" s="95" t="s">
        <v>64</v>
      </c>
      <c r="AT10" s="95" t="s">
        <v>65</v>
      </c>
      <c r="AU10" s="95" t="s">
        <v>66</v>
      </c>
      <c r="AV10" s="95" t="s">
        <v>67</v>
      </c>
      <c r="AW10" s="95" t="s">
        <v>69</v>
      </c>
      <c r="AX10" s="95" t="s">
        <v>70</v>
      </c>
      <c r="AY10" s="95" t="s">
        <v>71</v>
      </c>
      <c r="AZ10" s="95" t="s">
        <v>72</v>
      </c>
      <c r="BA10" s="95" t="s">
        <v>73</v>
      </c>
      <c r="BB10" s="95" t="s">
        <v>74</v>
      </c>
      <c r="BC10" s="95" t="s">
        <v>75</v>
      </c>
      <c r="BD10" s="95" t="s">
        <v>76</v>
      </c>
      <c r="BE10" s="95" t="s">
        <v>77</v>
      </c>
      <c r="BF10" s="95" t="s">
        <v>78</v>
      </c>
      <c r="BG10" s="95" t="s">
        <v>79</v>
      </c>
      <c r="BH10" s="95" t="s">
        <v>80</v>
      </c>
      <c r="BI10" s="95" t="s">
        <v>81</v>
      </c>
      <c r="BJ10" s="95" t="s">
        <v>82</v>
      </c>
      <c r="BK10" s="95" t="s">
        <v>83</v>
      </c>
      <c r="BL10" s="95" t="s">
        <v>85</v>
      </c>
      <c r="BM10" s="95" t="s">
        <v>86</v>
      </c>
      <c r="BN10" s="95" t="s">
        <v>87</v>
      </c>
      <c r="BO10" s="95" t="s">
        <v>88</v>
      </c>
      <c r="BP10" s="95" t="s">
        <v>89</v>
      </c>
      <c r="BQ10" s="95" t="s">
        <v>90</v>
      </c>
      <c r="BR10" s="95" t="s">
        <v>91</v>
      </c>
      <c r="BS10" s="95" t="s">
        <v>92</v>
      </c>
      <c r="BT10" s="95" t="s">
        <v>93</v>
      </c>
      <c r="BU10" s="95" t="s">
        <v>95</v>
      </c>
      <c r="BV10" s="95" t="s">
        <v>96</v>
      </c>
      <c r="BW10" s="95" t="s">
        <v>97</v>
      </c>
      <c r="BX10" s="95" t="s">
        <v>98</v>
      </c>
      <c r="BY10" s="95" t="s">
        <v>99</v>
      </c>
      <c r="BZ10" s="95" t="s">
        <v>100</v>
      </c>
      <c r="CA10" s="95" t="s">
        <v>101</v>
      </c>
      <c r="CB10" s="95" t="s">
        <v>102</v>
      </c>
      <c r="CC10" s="95" t="s">
        <v>103</v>
      </c>
      <c r="CD10" s="95" t="s">
        <v>104</v>
      </c>
      <c r="CE10" s="95" t="s">
        <v>105</v>
      </c>
      <c r="CF10" s="95" t="s">
        <v>106</v>
      </c>
      <c r="CG10" s="95" t="s">
        <v>107</v>
      </c>
      <c r="CH10" s="95" t="s">
        <v>108</v>
      </c>
      <c r="CI10" s="95" t="s">
        <v>110</v>
      </c>
      <c r="CJ10" s="95" t="s">
        <v>111</v>
      </c>
      <c r="CK10" s="95" t="s">
        <v>112</v>
      </c>
      <c r="CL10" s="95" t="s">
        <v>113</v>
      </c>
      <c r="CM10" s="95" t="s">
        <v>114</v>
      </c>
      <c r="CN10" s="95" t="s">
        <v>115</v>
      </c>
      <c r="CO10" s="95" t="s">
        <v>116</v>
      </c>
      <c r="CP10" s="95" t="s">
        <v>117</v>
      </c>
      <c r="CQ10" s="95" t="s">
        <v>118</v>
      </c>
      <c r="CR10" s="95" t="s">
        <v>119</v>
      </c>
      <c r="CS10" s="95" t="s">
        <v>122</v>
      </c>
      <c r="CT10" s="95" t="s">
        <v>123</v>
      </c>
      <c r="CU10" s="95" t="s">
        <v>124</v>
      </c>
      <c r="CV10" s="95" t="s">
        <v>125</v>
      </c>
      <c r="CW10" s="95" t="s">
        <v>126</v>
      </c>
      <c r="CX10" s="95" t="s">
        <v>127</v>
      </c>
      <c r="CY10" s="95" t="s">
        <v>128</v>
      </c>
      <c r="CZ10" s="95" t="s">
        <v>129</v>
      </c>
      <c r="DA10" s="95" t="s">
        <v>130</v>
      </c>
      <c r="DB10" s="95" t="s">
        <v>131</v>
      </c>
      <c r="DC10" s="95" t="s">
        <v>132</v>
      </c>
      <c r="DD10" s="95" t="s">
        <v>133</v>
      </c>
      <c r="DE10" s="95" t="s">
        <v>134</v>
      </c>
      <c r="DF10" s="95" t="s">
        <v>135</v>
      </c>
      <c r="DG10" s="95" t="s">
        <v>137</v>
      </c>
      <c r="DH10" s="95" t="s">
        <v>138</v>
      </c>
      <c r="DI10" s="95" t="s">
        <v>139</v>
      </c>
      <c r="DJ10" s="95" t="s">
        <v>140</v>
      </c>
      <c r="DK10" s="95" t="s">
        <v>141</v>
      </c>
      <c r="DL10" s="95" t="s">
        <v>142</v>
      </c>
      <c r="DM10" s="95" t="s">
        <v>143</v>
      </c>
      <c r="DN10" s="95" t="s">
        <v>144</v>
      </c>
      <c r="DO10" s="95" t="s">
        <v>145</v>
      </c>
      <c r="DP10" s="95" t="s">
        <v>146</v>
      </c>
      <c r="DQ10" s="95" t="s">
        <v>147</v>
      </c>
      <c r="DR10" s="95" t="s">
        <v>148</v>
      </c>
      <c r="DS10" s="95" t="s">
        <v>149</v>
      </c>
      <c r="DT10" s="95" t="s">
        <v>150</v>
      </c>
      <c r="DU10" s="95" t="s">
        <v>151</v>
      </c>
      <c r="DV10" s="95" t="s">
        <v>152</v>
      </c>
      <c r="DW10" s="95" t="s">
        <v>153</v>
      </c>
      <c r="DX10" s="95" t="s">
        <v>154</v>
      </c>
      <c r="DY10" s="95" t="s">
        <v>155</v>
      </c>
      <c r="DZ10" s="95" t="s">
        <v>157</v>
      </c>
      <c r="EA10" s="95" t="s">
        <v>158</v>
      </c>
      <c r="EB10" s="95" t="s">
        <v>159</v>
      </c>
      <c r="EC10" s="95" t="s">
        <v>160</v>
      </c>
      <c r="ED10" s="95" t="s">
        <v>161</v>
      </c>
      <c r="EE10" s="95" t="s">
        <v>162</v>
      </c>
      <c r="EF10" s="95" t="s">
        <v>163</v>
      </c>
      <c r="EG10" s="95" t="s">
        <v>164</v>
      </c>
      <c r="EH10" s="95" t="s">
        <v>165</v>
      </c>
      <c r="EI10" s="95" t="s">
        <v>166</v>
      </c>
      <c r="EJ10" s="95" t="s">
        <v>167</v>
      </c>
      <c r="EK10" s="95" t="s">
        <v>168</v>
      </c>
      <c r="EL10" s="95" t="s">
        <v>169</v>
      </c>
      <c r="EM10" s="95" t="s">
        <v>170</v>
      </c>
      <c r="EN10" s="95" t="s">
        <v>171</v>
      </c>
      <c r="EO10" s="95" t="s">
        <v>172</v>
      </c>
      <c r="EP10" s="95" t="s">
        <v>173</v>
      </c>
      <c r="EQ10" s="95" t="s">
        <v>174</v>
      </c>
      <c r="ER10" s="95" t="s">
        <v>175</v>
      </c>
      <c r="ES10" s="95" t="s">
        <v>177</v>
      </c>
      <c r="ET10" s="95" t="s">
        <v>178</v>
      </c>
      <c r="EU10" s="95" t="s">
        <v>179</v>
      </c>
      <c r="EV10" s="95" t="s">
        <v>180</v>
      </c>
      <c r="EW10" s="95" t="s">
        <v>181</v>
      </c>
      <c r="EX10" s="95" t="s">
        <v>182</v>
      </c>
      <c r="EY10" s="95" t="s">
        <v>183</v>
      </c>
      <c r="EZ10" s="95" t="s">
        <v>184</v>
      </c>
      <c r="FA10" s="95" t="s">
        <v>185</v>
      </c>
      <c r="FB10" s="95" t="s">
        <v>186</v>
      </c>
      <c r="FC10" s="95" t="s">
        <v>187</v>
      </c>
      <c r="FD10" s="95" t="s">
        <v>188</v>
      </c>
      <c r="FE10" s="96" t="s">
        <v>189</v>
      </c>
      <c r="FF10" s="96" t="s">
        <v>190</v>
      </c>
      <c r="FG10" s="96" t="s">
        <v>191</v>
      </c>
      <c r="FH10" s="96" t="s">
        <v>192</v>
      </c>
    </row>
    <row r="11" spans="1:164" ht="12.75">
      <c r="A11" s="90" t="s">
        <v>11</v>
      </c>
      <c r="B11" s="94">
        <f>(B40/$B$49)*100</f>
        <v>70.52902041527501</v>
      </c>
      <c r="C11" s="94">
        <f>(C40/$C$49)*100</f>
        <v>76.45846621853687</v>
      </c>
      <c r="D11" s="94">
        <f>(D40/$D$49)*100</f>
        <v>56.62489120974761</v>
      </c>
      <c r="E11" s="94">
        <f>(E40/$E$49)*100</f>
        <v>76.05110818976453</v>
      </c>
      <c r="F11" s="94">
        <f>(F40/$F$49)*100</f>
        <v>74.39343888825607</v>
      </c>
      <c r="G11" s="94">
        <f>(G40/$G$49)*100</f>
        <v>75.95263574186944</v>
      </c>
      <c r="H11" s="94">
        <f>(H40/$H$49)*100</f>
        <v>63.72281868221702</v>
      </c>
      <c r="I11" s="94">
        <f>(I40/$I$49)*100</f>
        <v>70.50200104402296</v>
      </c>
      <c r="J11" s="94">
        <f>(J40/$J$49)*100</f>
        <v>68.64560726629692</v>
      </c>
      <c r="K11" s="94">
        <f>(K40/$K$49)*100</f>
        <v>77.44401276098424</v>
      </c>
      <c r="L11" s="94">
        <f>(L40/$L$49)*100</f>
        <v>73.76362112321878</v>
      </c>
      <c r="M11" s="94">
        <f>(M40/M$49)*100</f>
        <v>79.49670372921382</v>
      </c>
      <c r="N11" s="94"/>
      <c r="O11" s="94">
        <f>(O40/$O$49)*100</f>
        <v>74.7098976109215</v>
      </c>
      <c r="P11" s="94">
        <f>(P40/$P$49)*100</f>
        <v>75.65327268132424</v>
      </c>
      <c r="Q11" s="94">
        <f>(Q40/$Q$49)*100</f>
        <v>77</v>
      </c>
      <c r="R11" s="94">
        <f>(R40/$R$49)*100</f>
        <v>71.37413394919169</v>
      </c>
      <c r="S11" s="94">
        <f>(S40/$S$49)*100</f>
        <v>80.32424465733236</v>
      </c>
      <c r="T11" s="94">
        <f>(T40/$T$49)*100</f>
        <v>75.68658280922432</v>
      </c>
      <c r="U11" s="94">
        <f>(U40/$U$49)*100</f>
        <v>80.58636073932442</v>
      </c>
      <c r="V11" s="94">
        <f>(V40/$V$49)*100</f>
        <v>76.31962519521083</v>
      </c>
      <c r="W11" s="94">
        <f>(W40/$W$49)*100</f>
        <v>82.07034372501998</v>
      </c>
      <c r="X11" s="94">
        <f>(X40/$X$49)*100</f>
        <v>70.22518765638031</v>
      </c>
      <c r="Y11" s="94">
        <f>(Y40/$Y$49)*100</f>
        <v>68.49557522123894</v>
      </c>
      <c r="Z11" s="94">
        <f>(Z40/$Z$49)*100</f>
        <v>81.85333333333334</v>
      </c>
      <c r="AA11" s="94">
        <f>(AA40/$AA$49)*100</f>
        <v>42.07162921348315</v>
      </c>
      <c r="AB11" s="94">
        <f>(AB40/$AB$49)*100</f>
        <v>70.90345438441098</v>
      </c>
      <c r="AC11" s="94">
        <f>(AC40/$AC$49)*100</f>
        <v>56.29805786761791</v>
      </c>
      <c r="AD11" s="94">
        <f>(AD40/AD$49)*100</f>
        <v>49.56467661691542</v>
      </c>
      <c r="AE11" s="94">
        <f>(AE40/AE$49)*100</f>
        <v>69.90935390549663</v>
      </c>
      <c r="AF11" s="94">
        <f>(AF40/AF$49)*100</f>
        <v>58.952506596306065</v>
      </c>
      <c r="AG11" s="94">
        <f>(AG40/AG$49)*100</f>
        <v>59.01606425702811</v>
      </c>
      <c r="AH11" s="94">
        <f>(AH40/AH$49)*100</f>
        <v>45.479833101529906</v>
      </c>
      <c r="AI11" s="94">
        <f>(AI40/AI$49)*100</f>
        <v>47.38113795791114</v>
      </c>
      <c r="AJ11" s="94">
        <f>(AJ40/AJ$49)*100</f>
        <v>52.07340991874475</v>
      </c>
      <c r="AK11" s="94">
        <f>(AK40/AK$49)*100</f>
        <v>58.86141038197845</v>
      </c>
      <c r="AL11" s="94">
        <f>(AL40/AL$49)*100</f>
        <v>61.68024003429061</v>
      </c>
      <c r="AM11" s="94">
        <f>(AM40/AM$49)*100</f>
        <v>61.246122026887285</v>
      </c>
      <c r="AN11" s="94">
        <f>(AN40/AN$49)*100</f>
        <v>52.6013691416535</v>
      </c>
      <c r="AO11" s="94">
        <f>(AO40/AO$49)*100</f>
        <v>48.44464775846294</v>
      </c>
      <c r="AP11" s="94">
        <f>(AP40/AP$49)*100</f>
        <v>50.32586558044807</v>
      </c>
      <c r="AQ11" s="94">
        <f>(AQ40/AQ$49)*100</f>
        <v>74.27236315086783</v>
      </c>
      <c r="AR11" s="94">
        <f>(AR40/AR$49)*100</f>
        <v>64.08142493638677</v>
      </c>
      <c r="AS11" s="94">
        <f>(AS40/AS$49)*100</f>
        <v>66.94257630625971</v>
      </c>
      <c r="AT11" s="94">
        <f>(AT40/AT$49)*100</f>
        <v>57.108784176847</v>
      </c>
      <c r="AU11" s="94">
        <f>(AU40/AU$49)*100</f>
        <v>37.084490281634274</v>
      </c>
      <c r="AV11" s="94">
        <f>(AV40/AV$49)*100</f>
        <v>68.95427435387674</v>
      </c>
      <c r="AW11" s="94">
        <f>(AW40/AW$49)*100</f>
        <v>82.64828303850156</v>
      </c>
      <c r="AX11" s="94">
        <f>(AX40/AX$49)*100</f>
        <v>75.19735599622285</v>
      </c>
      <c r="AY11" s="94">
        <f>(AY40/AY$49)*100</f>
        <v>71.42008639308855</v>
      </c>
      <c r="AZ11" s="94">
        <f>(AZ40/AZ$49)*100</f>
        <v>85.5242868157286</v>
      </c>
      <c r="BA11" s="94">
        <f>(BA40/BA$49)*100</f>
        <v>70.52417716375457</v>
      </c>
      <c r="BB11" s="94">
        <f>(BB40/BB$49)*100</f>
        <v>85.16848599905077</v>
      </c>
      <c r="BC11" s="94">
        <f>(BC40/BC$49)*100</f>
        <v>63.91657334826428</v>
      </c>
      <c r="BD11" s="94">
        <f>(BD40/BD$49)*100</f>
        <v>74.73796615738459</v>
      </c>
      <c r="BE11" s="94">
        <f>(BE40/BE$49)*100</f>
        <v>87.23930982745686</v>
      </c>
      <c r="BF11" s="94">
        <f>(BF40/BF$49)*100</f>
        <v>74.48377581120944</v>
      </c>
      <c r="BG11" s="94">
        <f>(BG40/BG$49)*100</f>
        <v>62.69553072625699</v>
      </c>
      <c r="BH11" s="94">
        <f>(BH40/BH$49)*100</f>
        <v>85.03072870939421</v>
      </c>
      <c r="BI11" s="94">
        <f>(BI40/BI$49)*100</f>
        <v>87.49219312995436</v>
      </c>
      <c r="BJ11" s="94">
        <f>(BJ40/BJ$49)*100</f>
        <v>74.91844871330193</v>
      </c>
      <c r="BK11" s="94">
        <f>(BK40/BK$49)*100</f>
        <v>76.95482866043614</v>
      </c>
      <c r="BL11" s="94">
        <f>(BL40/BL$49)*100</f>
        <v>84.91383325570564</v>
      </c>
      <c r="BM11" s="94">
        <f>(BM40/BM$49)*100</f>
        <v>72.79520917678812</v>
      </c>
      <c r="BN11" s="94">
        <f>(BN40/BN$49)*100</f>
        <v>89.2754662840746</v>
      </c>
      <c r="BO11" s="94">
        <f>(BO40/BO$49)*100</f>
        <v>64.73583704646721</v>
      </c>
      <c r="BP11" s="94">
        <f>(BP40/BP$49)*100</f>
        <v>59.866115377042725</v>
      </c>
      <c r="BQ11" s="94">
        <f>(BQ40/BQ$49)*100</f>
        <v>75.64550641940086</v>
      </c>
      <c r="BR11" s="94">
        <f>(BR40/BR$49)*100</f>
        <v>87.35206470838655</v>
      </c>
      <c r="BS11" s="94">
        <f>(BS40/BS$49)*100</f>
        <v>80.180742162508</v>
      </c>
      <c r="BT11" s="94">
        <f>(BT40/BT$49)*100</f>
        <v>38.76984126984127</v>
      </c>
      <c r="BU11" s="94">
        <f>(BU40/BU$49)*100</f>
        <v>78.54926376124124</v>
      </c>
      <c r="BV11" s="94">
        <f>(BV40/BV$49)*100</f>
        <v>74.94320263832905</v>
      </c>
      <c r="BW11" s="94">
        <f>(BW40/BW$49)*100</f>
        <v>81.15542303391726</v>
      </c>
      <c r="BX11" s="94">
        <f>(BX40/BX$49)*100</f>
        <v>60.1517571884984</v>
      </c>
      <c r="BY11" s="94">
        <f>(BY40/BY$49)*100</f>
        <v>85.67954696868753</v>
      </c>
      <c r="BZ11" s="94">
        <f>(BZ40/BZ$49)*100</f>
        <v>50.00477326968974</v>
      </c>
      <c r="CA11" s="94">
        <f>(CA40/CA$49)*100</f>
        <v>70.73260073260073</v>
      </c>
      <c r="CB11" s="94">
        <f>(CB40/CB$49)*100</f>
        <v>65.64278704612366</v>
      </c>
      <c r="CC11" s="94">
        <f>(CC40/CC$49)*100</f>
        <v>67.2473532242541</v>
      </c>
      <c r="CD11" s="94">
        <f>(CD40/CD$49)*100</f>
        <v>74.5042492917847</v>
      </c>
      <c r="CE11" s="94">
        <f>(CE40/CE$49)*100</f>
        <v>76.63536776212833</v>
      </c>
      <c r="CF11" s="94">
        <f>(CF40/CF$49)*100</f>
        <v>55.50000000000001</v>
      </c>
      <c r="CG11" s="94">
        <f>(CG40/CG$49)*100</f>
        <v>71.47018661811562</v>
      </c>
      <c r="CH11" s="94">
        <f>(CH40/CH$49)*100</f>
        <v>60.24428274428274</v>
      </c>
      <c r="CI11" s="94">
        <f>(CI40/CI$49)*100</f>
        <v>77.27529222087868</v>
      </c>
      <c r="CJ11" s="94">
        <f>(CJ40/CJ$49)*100</f>
        <v>73.94833104709649</v>
      </c>
      <c r="CK11" s="94">
        <f>(CK40/CK$49)*100</f>
        <v>74.78535837485627</v>
      </c>
      <c r="CL11" s="94">
        <f>(CL40/CL$49)*100</f>
        <v>74.56260162601626</v>
      </c>
      <c r="CM11" s="94">
        <f>(CM40/CM$49)*100</f>
        <v>87.00159489633174</v>
      </c>
      <c r="CN11" s="94">
        <f>(CN40/CN$49)*100</f>
        <v>73.76656472986748</v>
      </c>
      <c r="CO11" s="94">
        <f>(CO40/CO$49)*100</f>
        <v>79.00577293136625</v>
      </c>
      <c r="CP11" s="94">
        <f>(CP40/CP$49)*100</f>
        <v>89.11260253542133</v>
      </c>
      <c r="CQ11" s="94">
        <f>(CQ40/CQ$49)*100</f>
        <v>72.9508938673908</v>
      </c>
      <c r="CR11" s="94">
        <f>(CR40/CR$49)*100</f>
        <v>85.72668112798266</v>
      </c>
      <c r="CS11" s="94">
        <f>(CS40/CS$49)*100</f>
        <v>59.79771328056288</v>
      </c>
      <c r="CT11" s="94">
        <f>(CT40/CT$49)*100</f>
        <v>0</v>
      </c>
      <c r="CU11" s="94">
        <f>(CU40/CU$49)*100</f>
        <v>82.72112676056338</v>
      </c>
      <c r="CV11" s="94">
        <f>(CV40/CV$49)*100</f>
        <v>68.67905056759545</v>
      </c>
      <c r="CW11" s="94">
        <f>(CW40/CW$49)*100</f>
        <v>74.3287037037037</v>
      </c>
      <c r="CX11" s="94">
        <f>(CX40/CX$49)*100</f>
        <v>71.9239209948793</v>
      </c>
      <c r="CY11" s="94">
        <f>(CY40/CY$49)*100</f>
        <v>50.85631349782294</v>
      </c>
      <c r="CZ11" s="94">
        <f>(CZ40/CZ$49)*100</f>
        <v>70.60606060606061</v>
      </c>
      <c r="DA11" s="94">
        <f>(DA40/DA$49)*100</f>
        <v>78.47378277153558</v>
      </c>
      <c r="DB11" s="94">
        <f>(DB40/DB$49)*100</f>
        <v>88.3469454426658</v>
      </c>
      <c r="DC11" s="94">
        <f>(DC40/DC$49)*100</f>
        <v>71.15384615384616</v>
      </c>
      <c r="DD11" s="94">
        <f>(DD40/DD$49)*100</f>
        <v>80.82710074791025</v>
      </c>
      <c r="DE11" s="94">
        <f>(DE40/DE$49)*100</f>
        <v>72.20387243735763</v>
      </c>
      <c r="DF11" s="94">
        <f>(DF40/DF$49)*100</f>
        <v>44.26605504587156</v>
      </c>
      <c r="DG11" s="94">
        <f>(DG40/DG$49)*100</f>
        <v>88.77435897435898</v>
      </c>
      <c r="DH11" s="94">
        <f>(DH40/DH$49)*100</f>
        <v>64.887471867967</v>
      </c>
      <c r="DI11" s="94">
        <f>(DI40/DI$49)*100</f>
        <v>77.03302119270576</v>
      </c>
      <c r="DJ11" s="94">
        <f>(DJ40/DJ$49)*100</f>
        <v>72.8270929743374</v>
      </c>
      <c r="DK11" s="94">
        <f>(DK40/DK$49)*100</f>
        <v>82.61349172677131</v>
      </c>
      <c r="DL11" s="94">
        <f>(DL40/DL$49)*100</f>
        <v>81.0017094017094</v>
      </c>
      <c r="DM11" s="94">
        <f>(DM40/DM$49)*100</f>
        <v>83.27185540391</v>
      </c>
      <c r="DN11" s="94">
        <f>(DN40/DN$49)*100</f>
        <v>78.52260590957636</v>
      </c>
      <c r="DO11" s="94">
        <f>(DO40/DO$49)*100</f>
        <v>80.61768834815162</v>
      </c>
      <c r="DP11" s="94">
        <f>(DP40/DP$49)*100</f>
        <v>83.47094801223241</v>
      </c>
      <c r="DQ11" s="94">
        <f>(DQ40/DQ$49)*100</f>
        <v>83.88425443169969</v>
      </c>
      <c r="DR11" s="94">
        <f>(DR40/DR$49)*100</f>
        <v>80.2323717948718</v>
      </c>
      <c r="DS11" s="94">
        <f>(DS40/DS$49)*100</f>
        <v>86.59420289855072</v>
      </c>
      <c r="DT11" s="94">
        <f>(DT40/DT$49)*100</f>
        <v>62.80642434488588</v>
      </c>
      <c r="DU11" s="94">
        <f>(DU40/DU$49)*100</f>
        <v>73.42273307790549</v>
      </c>
      <c r="DV11" s="94">
        <f>(DV40/DV$49)*100</f>
        <v>85.24853228962817</v>
      </c>
      <c r="DW11" s="94">
        <f>(DW40/DW$49)*100</f>
        <v>64.95934959349593</v>
      </c>
      <c r="DX11" s="94">
        <f>(DX40/DX$49)*100</f>
        <v>80.62922868741542</v>
      </c>
      <c r="DY11" s="94">
        <f>(DY40/DY$49)*100</f>
        <v>88.76779359430606</v>
      </c>
      <c r="DZ11" s="94">
        <f>(DZ40/DZ$49)*100</f>
        <v>76.28923766816143</v>
      </c>
      <c r="EA11" s="94">
        <f>(EA40/EA$49)*100</f>
        <v>78.98432965757401</v>
      </c>
      <c r="EB11" s="94">
        <f>(EB40/EB$49)*100</f>
        <v>69.96982650238873</v>
      </c>
      <c r="EC11" s="94">
        <f>(EC40/EC$49)*100</f>
        <v>61.96123147092361</v>
      </c>
      <c r="ED11" s="94">
        <f>(ED40/ED$49)*100</f>
        <v>72.21117223867964</v>
      </c>
      <c r="EE11" s="94">
        <f>(EE40/EE$49)*100</f>
        <v>60.28753993610224</v>
      </c>
      <c r="EF11" s="94">
        <f>(EF40/EF$49)*100</f>
        <v>65.24155700745375</v>
      </c>
      <c r="EG11" s="94">
        <f>(EG40/EG$49)*100</f>
        <v>79.70135746606334</v>
      </c>
      <c r="EH11" s="94">
        <f>(EH40/EH$49)*100</f>
        <v>86.93023255813954</v>
      </c>
      <c r="EI11" s="94">
        <f>(EI40/EI$49)*100</f>
        <v>51.24098430207892</v>
      </c>
      <c r="EJ11" s="94">
        <f>(EJ40/EJ$49)*100</f>
        <v>86.62799129804206</v>
      </c>
      <c r="EK11" s="94">
        <f>(EK40/EK$49)*100</f>
        <v>81.67437557816837</v>
      </c>
      <c r="EL11" s="94">
        <f>(EL40/EL$49)*100</f>
        <v>71.36876006441224</v>
      </c>
      <c r="EM11" s="94">
        <f>(EM40/EM$49)*100</f>
        <v>81.49812734082397</v>
      </c>
      <c r="EN11" s="94">
        <f>(EN40/EN$49)*100</f>
        <v>66.14162217137046</v>
      </c>
      <c r="EO11" s="94">
        <f>(EO40/EO$49)*100</f>
        <v>62.093213409648406</v>
      </c>
      <c r="EP11" s="94">
        <f>(EP40/EP$49)*100</f>
        <v>69.10128388017118</v>
      </c>
      <c r="EQ11" s="94">
        <f>(EQ40/EQ$49)*100</f>
        <v>49.81132075471698</v>
      </c>
      <c r="ER11" s="94">
        <f>(ER40/ER$49)*100</f>
        <v>67.50403877221325</v>
      </c>
      <c r="ES11" s="94">
        <f>(ES40/ES$49)*100</f>
        <v>46.89509306260575</v>
      </c>
      <c r="ET11" s="94">
        <f>(ET40/ET$49)*100</f>
        <v>55.73099415204679</v>
      </c>
      <c r="EU11" s="94">
        <f>(EU40/EU$49)*100</f>
        <v>79.02715709865933</v>
      </c>
      <c r="EV11" s="94">
        <f>(EV40/EV$49)*100</f>
        <v>80.73209549071618</v>
      </c>
      <c r="EW11" s="94">
        <f>(EW40/EW$49)*100</f>
        <v>67.71483622350675</v>
      </c>
      <c r="EX11" s="94">
        <f>(EX40/EX$49)*100</f>
        <v>45.8665547629039</v>
      </c>
      <c r="EY11" s="94">
        <f>(EY40/EY$49)*100</f>
        <v>59.15869980879541</v>
      </c>
      <c r="EZ11" s="94">
        <f>(EZ40/EZ$49)*100</f>
        <v>0</v>
      </c>
      <c r="FA11" s="94">
        <f>(FA40/FA$49)*100</f>
        <v>58.80291005291005</v>
      </c>
      <c r="FB11" s="94">
        <f>(FB40/FB$49)*100</f>
        <v>85.30844155844156</v>
      </c>
      <c r="FC11" s="94">
        <f>(FC40/FC$49)*100</f>
        <v>73.95256916996047</v>
      </c>
      <c r="FD11" s="94">
        <f>(FD40/FD$49)*100</f>
        <v>50.219966159052454</v>
      </c>
      <c r="FE11" s="94">
        <f>(FE40/FE$49)*100</f>
        <v>63.28550932568149</v>
      </c>
      <c r="FF11" s="94">
        <f>(FF40/FF$49)*100</f>
        <v>85.49416820135052</v>
      </c>
      <c r="FG11" s="94">
        <f>(FG40/FG$49)*100</f>
        <v>71.5546218487395</v>
      </c>
      <c r="FH11" s="94">
        <f>(FH40/FH$49)*100</f>
        <v>41.93426410703898</v>
      </c>
    </row>
    <row r="12" spans="1:164" ht="12.75">
      <c r="A12" s="91" t="s">
        <v>12</v>
      </c>
      <c r="B12" s="94">
        <f>(B41/$B$49)*100</f>
        <v>18.84909776705629</v>
      </c>
      <c r="C12" s="94">
        <f>(C41/$C$49)*100</f>
        <v>7.654187723860459</v>
      </c>
      <c r="D12" s="94">
        <f>(D41/$D$49)*100</f>
        <v>21.462140992167104</v>
      </c>
      <c r="E12" s="94">
        <f>(E41/$E$49)*100</f>
        <v>16.303420281833066</v>
      </c>
      <c r="F12" s="94">
        <f>(F41/$F$49)*100</f>
        <v>19.988039640050122</v>
      </c>
      <c r="G12" s="94">
        <f>(G41/$G$49)*100</f>
        <v>17.933745870748616</v>
      </c>
      <c r="H12" s="94">
        <f>(H41/$H$49)*100</f>
        <v>30.794593710828927</v>
      </c>
      <c r="I12" s="94">
        <f>(I41/$I$49)*100</f>
        <v>19.196972333391336</v>
      </c>
      <c r="J12" s="94">
        <f>(J41/$J$49)*100</f>
        <v>23.953058435817056</v>
      </c>
      <c r="K12" s="94">
        <f>(K41/$K$49)*100</f>
        <v>9.626014719353106</v>
      </c>
      <c r="L12" s="94">
        <f>(L41/$L$49)*100</f>
        <v>12.577756209467509</v>
      </c>
      <c r="M12" s="94">
        <f>(M41/M$49)*100</f>
        <v>7.979927186854276</v>
      </c>
      <c r="N12" s="94"/>
      <c r="O12" s="94">
        <f>(O41/$O$49)*100</f>
        <v>13.947667804323094</v>
      </c>
      <c r="P12" s="94">
        <f>(P41/$P$49)*100</f>
        <v>9.964619661359615</v>
      </c>
      <c r="Q12" s="94">
        <f>(Q41/$Q$49)*100</f>
        <v>2.712418300653595</v>
      </c>
      <c r="R12" s="94">
        <f>(R41/$R$49)*100</f>
        <v>8.97228637413395</v>
      </c>
      <c r="S12" s="94">
        <f>(S41/$S$49)*100</f>
        <v>0</v>
      </c>
      <c r="T12" s="94">
        <f>(T41/$T$49)*100</f>
        <v>3.6373165618448637</v>
      </c>
      <c r="U12" s="94">
        <f>(U41/$U$49)*100</f>
        <v>3.6137667304015295</v>
      </c>
      <c r="V12" s="94">
        <f>(V41/$V$49)*100</f>
        <v>16.694429984383135</v>
      </c>
      <c r="W12" s="94">
        <f>(W41/$W$49)*100</f>
        <v>4.460431654676259</v>
      </c>
      <c r="X12" s="94">
        <f>(X41/$X$49)*100</f>
        <v>9.349457881567973</v>
      </c>
      <c r="Y12" s="94">
        <f>(Y41/$Y$49)*100</f>
        <v>14.259587020648967</v>
      </c>
      <c r="Z12" s="94">
        <f>(Z41/$Z$49)*100</f>
        <v>3.0088888888888885</v>
      </c>
      <c r="AA12" s="94">
        <f>(AA41/$AA$49)*100</f>
        <v>38.43398876404495</v>
      </c>
      <c r="AB12" s="94">
        <f>(AB41/$AB$49)*100</f>
        <v>12.657218777679363</v>
      </c>
      <c r="AC12" s="94">
        <f>(AC41/$AC$49)*100</f>
        <v>28.339278636543796</v>
      </c>
      <c r="AD12" s="94">
        <f>(AD41/AD$49)*100</f>
        <v>24.850746268656717</v>
      </c>
      <c r="AE12" s="94">
        <f>(AE41/AE$49)*100</f>
        <v>19.71070395371263</v>
      </c>
      <c r="AF12" s="94">
        <f>(AF41/AF$49)*100</f>
        <v>29.810026385224276</v>
      </c>
      <c r="AG12" s="94">
        <f>(AG41/AG$49)*100</f>
        <v>16.3855421686747</v>
      </c>
      <c r="AH12" s="94">
        <f>(AH41/AH$49)*100</f>
        <v>11.912378303198887</v>
      </c>
      <c r="AI12" s="94">
        <f>(AI41/AI$49)*100</f>
        <v>29.54125375793342</v>
      </c>
      <c r="AJ12" s="94">
        <f>(AJ41/AJ$49)*100</f>
        <v>8.876435976463995</v>
      </c>
      <c r="AK12" s="94">
        <f>(AK41/AK$49)*100</f>
        <v>15.46767874632713</v>
      </c>
      <c r="AL12" s="94">
        <f>(AL41/AL$49)*100</f>
        <v>23.660522931847407</v>
      </c>
      <c r="AM12" s="94">
        <f>(AM41/AM$49)*100</f>
        <v>19.875904860392968</v>
      </c>
      <c r="AN12" s="94">
        <f>(AN41/AN$49)*100</f>
        <v>21.011058451816748</v>
      </c>
      <c r="AO12" s="94">
        <f>(AO41/AO$49)*100</f>
        <v>17.63494967978042</v>
      </c>
      <c r="AP12" s="94">
        <f>(AP41/AP$49)*100</f>
        <v>18.13306177868296</v>
      </c>
      <c r="AQ12" s="94">
        <f>(AQ41/AQ$49)*100</f>
        <v>9.928793947485538</v>
      </c>
      <c r="AR12" s="94">
        <f>(AR41/AR$49)*100</f>
        <v>20.198473282442748</v>
      </c>
      <c r="AS12" s="94">
        <f>(AS41/AS$49)*100</f>
        <v>11.412312467666839</v>
      </c>
      <c r="AT12" s="94">
        <f>(AT41/AT$49)*100</f>
        <v>25.840605002908667</v>
      </c>
      <c r="AU12" s="94">
        <f>(AU41/AU$49)*100</f>
        <v>34.902816342721145</v>
      </c>
      <c r="AV12" s="94">
        <f>(AV41/AV$49)*100</f>
        <v>11.308151093439363</v>
      </c>
      <c r="AW12" s="94">
        <f>(AW41/AW$49)*100</f>
        <v>12.570239334027056</v>
      </c>
      <c r="AX12" s="94">
        <f>(AX41/AX$49)*100</f>
        <v>15.193578847969782</v>
      </c>
      <c r="AY12" s="94">
        <f>(AY41/AY$49)*100</f>
        <v>21.846652267818577</v>
      </c>
      <c r="AZ12" s="94">
        <f>(AZ41/AZ$49)*100</f>
        <v>7.328450269853508</v>
      </c>
      <c r="BA12" s="94">
        <f>(BA41/BA$49)*100</f>
        <v>26.777732629012597</v>
      </c>
      <c r="BB12" s="94">
        <f>(BB41/BB$49)*100</f>
        <v>6.402467963929757</v>
      </c>
      <c r="BC12" s="94">
        <f>(BC41/BC$49)*100</f>
        <v>29.71444568868981</v>
      </c>
      <c r="BD12" s="94">
        <f>(BD41/BD$49)*100</f>
        <v>14.194184327254805</v>
      </c>
      <c r="BE12" s="94">
        <f>(BE41/BE$49)*100</f>
        <v>9.774943735933983</v>
      </c>
      <c r="BF12" s="94">
        <f>(BF41/BF$49)*100</f>
        <v>17.1976401179941</v>
      </c>
      <c r="BG12" s="94">
        <f>(BG41/BG$49)*100</f>
        <v>30.100093109869647</v>
      </c>
      <c r="BH12" s="94">
        <f>(BH41/BH$49)*100</f>
        <v>8.450395083406496</v>
      </c>
      <c r="BI12" s="94">
        <f>(BI41/BI$49)*100</f>
        <v>4.554407878933461</v>
      </c>
      <c r="BJ12" s="94">
        <f>(BJ41/BJ$49)*100</f>
        <v>17.401232330554546</v>
      </c>
      <c r="BK12" s="94">
        <f>(BK41/BK$49)*100</f>
        <v>14.813084112149532</v>
      </c>
      <c r="BL12" s="94">
        <f>(BL41/BL$49)*100</f>
        <v>7.708430367955287</v>
      </c>
      <c r="BM12" s="94">
        <f>(BM41/BM$49)*100</f>
        <v>20.892375168690958</v>
      </c>
      <c r="BN12" s="94">
        <f>(BN41/BN$49)*100</f>
        <v>4.691535150645624</v>
      </c>
      <c r="BO12" s="94">
        <f>(BO41/BO$49)*100</f>
        <v>30.02333969870571</v>
      </c>
      <c r="BP12" s="94">
        <f>(BP41/BP$49)*100</f>
        <v>36.28076392990746</v>
      </c>
      <c r="BQ12" s="94">
        <f>(BQ41/BQ$49)*100</f>
        <v>19.76818830242511</v>
      </c>
      <c r="BR12" s="94">
        <f>(BR41/BR$49)*100</f>
        <v>3.486590038314176</v>
      </c>
      <c r="BS12" s="94">
        <f>(BS41/BS$49)*100</f>
        <v>14.222648752399234</v>
      </c>
      <c r="BT12" s="94">
        <f>(BT41/BT$49)*100</f>
        <v>58.13492063492064</v>
      </c>
      <c r="BU12" s="94">
        <f>(BU41/BU$49)*100</f>
        <v>6.337582765095365</v>
      </c>
      <c r="BV12" s="94">
        <f>(BV41/BV$49)*100</f>
        <v>6.779039941370465</v>
      </c>
      <c r="BW12" s="94">
        <f>(BW41/BW$49)*100</f>
        <v>14.904957137532612</v>
      </c>
      <c r="BX12" s="94">
        <f>(BX41/BX$49)*100</f>
        <v>35.70287539936102</v>
      </c>
      <c r="BY12" s="94">
        <f>(BY41/BY$49)*100</f>
        <v>8.417721518987342</v>
      </c>
      <c r="BZ12" s="94">
        <f>(BZ41/BZ$49)*100</f>
        <v>47.62291169451074</v>
      </c>
      <c r="CA12" s="94">
        <f>(CA41/CA$49)*100</f>
        <v>17.482993197278912</v>
      </c>
      <c r="CB12" s="94">
        <f>(CB41/CB$49)*100</f>
        <v>24.198560680405627</v>
      </c>
      <c r="CC12" s="94">
        <f>(CC41/CC$49)*100</f>
        <v>18.046198267564968</v>
      </c>
      <c r="CD12" s="94">
        <f>(CD41/CD$49)*100</f>
        <v>19.8300283286119</v>
      </c>
      <c r="CE12" s="94">
        <f>(CE41/CE$49)*100</f>
        <v>15.602503912363067</v>
      </c>
      <c r="CF12" s="94">
        <f>(CF41/CF$49)*100</f>
        <v>34.55778894472362</v>
      </c>
      <c r="CG12" s="94">
        <f>(CG41/CG$49)*100</f>
        <v>17.5011379153391</v>
      </c>
      <c r="CH12" s="94">
        <f>(CH41/CH$49)*100</f>
        <v>33.14189189189189</v>
      </c>
      <c r="CI12" s="94">
        <f>(CI41/CI$49)*100</f>
        <v>18.782748891575977</v>
      </c>
      <c r="CJ12" s="94">
        <f>(CJ41/CJ$49)*100</f>
        <v>23.786008230452673</v>
      </c>
      <c r="CK12" s="94">
        <f>(CK41/CK$49)*100</f>
        <v>19.10693752395554</v>
      </c>
      <c r="CL12" s="94">
        <f>(CL41/CL$49)*100</f>
        <v>15.151219512195121</v>
      </c>
      <c r="CM12" s="94">
        <f>(CM41/CM$49)*100</f>
        <v>1.6533758639021796</v>
      </c>
      <c r="CN12" s="94">
        <f>(CN41/CN$49)*100</f>
        <v>23.982330954808017</v>
      </c>
      <c r="CO12" s="94">
        <f>(CO41/CO$49)*100</f>
        <v>17.35086593970494</v>
      </c>
      <c r="CP12" s="94">
        <f>(CP41/CP$49)*100</f>
        <v>3.0499627143922443</v>
      </c>
      <c r="CQ12" s="94">
        <f>(CQ41/CQ$49)*100</f>
        <v>22.846797918081013</v>
      </c>
      <c r="CR12" s="94">
        <f>(CR41/CR$49)*100</f>
        <v>3.376717281272596</v>
      </c>
      <c r="CS12" s="94">
        <f>(CS41/CS$49)*100</f>
        <v>23.447669305189095</v>
      </c>
      <c r="CT12" s="94">
        <f>(CT41/CT$49)*100</f>
        <v>99.16666666666667</v>
      </c>
      <c r="CU12" s="94">
        <f>(CU41/CU$49)*100</f>
        <v>9.211267605633802</v>
      </c>
      <c r="CV12" s="94">
        <f>(CV41/CV$49)*100</f>
        <v>11.55830753353973</v>
      </c>
      <c r="CW12" s="94">
        <f>(CW41/CW$49)*100</f>
        <v>11.453703703703704</v>
      </c>
      <c r="CX12" s="94">
        <f>(CX41/CX$49)*100</f>
        <v>11.60936356986101</v>
      </c>
      <c r="CY12" s="94">
        <f>(CY41/CY$49)*100</f>
        <v>21.88679245283019</v>
      </c>
      <c r="CZ12" s="94">
        <f>(CZ41/CZ$49)*100</f>
        <v>16.436950146627566</v>
      </c>
      <c r="DA12" s="94">
        <f>(DA41/DA$49)*100</f>
        <v>10.706928838951312</v>
      </c>
      <c r="DB12" s="94">
        <f>(DB41/DB$49)*100</f>
        <v>2.914080365893499</v>
      </c>
      <c r="DC12" s="94">
        <f>(DC41/DC$49)*100</f>
        <v>12.527472527472527</v>
      </c>
      <c r="DD12" s="94">
        <f>(DD41/DD$49)*100</f>
        <v>8.319401671799383</v>
      </c>
      <c r="DE12" s="94">
        <f>(DE41/DE$49)*100</f>
        <v>11.907744874715261</v>
      </c>
      <c r="DF12" s="94">
        <f>(DF41/DF$49)*100</f>
        <v>36.88073394495413</v>
      </c>
      <c r="DG12" s="94">
        <f>(DG41/DG$49)*100</f>
        <v>4.107692307692308</v>
      </c>
      <c r="DH12" s="94">
        <f>(DH41/DH$49)*100</f>
        <v>13.353338334583645</v>
      </c>
      <c r="DI12" s="94">
        <f>(DI41/DI$49)*100</f>
        <v>11.61655988171513</v>
      </c>
      <c r="DJ12" s="94">
        <f>(DJ41/DJ$49)*100</f>
        <v>7.273874631888935</v>
      </c>
      <c r="DK12" s="94">
        <f>(DK41/DK$49)*100</f>
        <v>9.159949087823504</v>
      </c>
      <c r="DL12" s="94">
        <f>(DL41/DL$49)*100</f>
        <v>6.030769230769231</v>
      </c>
      <c r="DM12" s="94">
        <f>(DM41/DM$49)*100</f>
        <v>4.087052748063445</v>
      </c>
      <c r="DN12" s="94">
        <f>(DN41/DN$49)*100</f>
        <v>12.395870416518335</v>
      </c>
      <c r="DO12" s="94">
        <f>(DO41/DO$49)*100</f>
        <v>7.515208235844642</v>
      </c>
      <c r="DP12" s="94">
        <f>(DP41/DP$49)*100</f>
        <v>2.206931702344546</v>
      </c>
      <c r="DQ12" s="94">
        <f>(DQ41/DQ$49)*100</f>
        <v>4.2700729927007295</v>
      </c>
      <c r="DR12" s="94">
        <f>(DR41/DR$49)*100</f>
        <v>8.613782051282051</v>
      </c>
      <c r="DS12" s="94">
        <f>(DS41/DS$49)*100</f>
        <v>2.4171842650103517</v>
      </c>
      <c r="DT12" s="94">
        <f>(DT41/DT$49)*100</f>
        <v>24.032121724429416</v>
      </c>
      <c r="DU12" s="94">
        <f>(DU41/DU$49)*100</f>
        <v>10.689655172413794</v>
      </c>
      <c r="DV12" s="94">
        <f>(DV41/DV$49)*100</f>
        <v>0.9941291585127201</v>
      </c>
      <c r="DW12" s="94">
        <f>(DW41/DW$49)*100</f>
        <v>21.06430155210643</v>
      </c>
      <c r="DX12" s="94">
        <f>(DX41/DX$49)*100</f>
        <v>9.722598105548037</v>
      </c>
      <c r="DY12" s="94">
        <f>(DY41/DY$49)*100</f>
        <v>4.217081850533807</v>
      </c>
      <c r="DZ12" s="94">
        <f>(DZ41/DZ$49)*100</f>
        <v>19.0695067264574</v>
      </c>
      <c r="EA12" s="94">
        <f>(EA41/EA$49)*100</f>
        <v>11.18398142774231</v>
      </c>
      <c r="EB12" s="94">
        <f>(EB41/EB$49)*100</f>
        <v>25.265275333165704</v>
      </c>
      <c r="EC12" s="94">
        <f>(EC41/EC$49)*100</f>
        <v>32.02394526795895</v>
      </c>
      <c r="ED12" s="94">
        <f>(ED41/ED$49)*100</f>
        <v>23.863732543377065</v>
      </c>
      <c r="EE12" s="94">
        <f>(EE41/EE$49)*100</f>
        <v>30.527156549520768</v>
      </c>
      <c r="EF12" s="94">
        <f>(EF41/EF$49)*100</f>
        <v>28.233183031195363</v>
      </c>
      <c r="EG12" s="94">
        <f>(EG41/EG$49)*100</f>
        <v>10.21266968325792</v>
      </c>
      <c r="EH12" s="94">
        <f>(EH41/EH$49)*100</f>
        <v>3.818604651162791</v>
      </c>
      <c r="EI12" s="94">
        <f>(EI41/EI$49)*100</f>
        <v>41.444633008061096</v>
      </c>
      <c r="EJ12" s="94">
        <f>(EJ41/EJ$49)*100</f>
        <v>4.2929659173314</v>
      </c>
      <c r="EK12" s="94">
        <f>(EK41/EK$49)*100</f>
        <v>8.575393154486587</v>
      </c>
      <c r="EL12" s="94">
        <f>(EL41/EL$49)*100</f>
        <v>5.241545893719807</v>
      </c>
      <c r="EM12" s="94">
        <f>(EM41/EM$49)*100</f>
        <v>10.33083645443196</v>
      </c>
      <c r="EN12" s="94">
        <f>(EN41/EN$49)*100</f>
        <v>23.067632850241544</v>
      </c>
      <c r="EO12" s="94">
        <f>(EO41/EO$49)*100</f>
        <v>32.379394930498776</v>
      </c>
      <c r="EP12" s="94">
        <f>(EP41/EP$49)*100</f>
        <v>24.4151212553495</v>
      </c>
      <c r="EQ12" s="94">
        <f>(EQ41/EQ$49)*100</f>
        <v>38.83254716981132</v>
      </c>
      <c r="ER12" s="94">
        <f>(ER41/ER$49)*100</f>
        <v>27.5686591276252</v>
      </c>
      <c r="ES12" s="94">
        <f>(ES41/ES$49)*100</f>
        <v>49.04399323181049</v>
      </c>
      <c r="ET12" s="94">
        <f>(ET41/ET$49)*100</f>
        <v>33.64522417153996</v>
      </c>
      <c r="EU12" s="94">
        <f>(EU41/EU$49)*100</f>
        <v>12.543829494671707</v>
      </c>
      <c r="EV12" s="94">
        <f>(EV41/EV$49)*100</f>
        <v>17.0053050397878</v>
      </c>
      <c r="EW12" s="94">
        <f>(EW41/EW$49)*100</f>
        <v>29.059730250481696</v>
      </c>
      <c r="EX12" s="94">
        <f>(EX41/EX$49)*100</f>
        <v>48.86697440201427</v>
      </c>
      <c r="EY12" s="94">
        <f>(EY41/EY$49)*100</f>
        <v>36.63240917782027</v>
      </c>
      <c r="EZ12" s="94">
        <f>(EZ41/EZ$49)*100</f>
        <v>98.14814814814815</v>
      </c>
      <c r="FA12" s="94">
        <f>(FA41/FA$49)*100</f>
        <v>31.574074074074076</v>
      </c>
      <c r="FB12" s="94">
        <f>(FB41/FB$49)*100</f>
        <v>9.193722943722944</v>
      </c>
      <c r="FC12" s="94">
        <f>(FC41/FC$49)*100</f>
        <v>17.73715415019763</v>
      </c>
      <c r="FD12" s="94">
        <f>(FD41/FD$49)*100</f>
        <v>44.73773265651438</v>
      </c>
      <c r="FE12" s="94">
        <f>(FE41/FE$49)*100</f>
        <v>30.15303682448589</v>
      </c>
      <c r="FF12" s="94">
        <f>(FF41/FF$49)*100</f>
        <v>7.292817679558011</v>
      </c>
      <c r="FG12" s="94">
        <f>(FG41/FG$49)*100</f>
        <v>21.20798319327731</v>
      </c>
      <c r="FH12" s="94">
        <f>(FH41/FH$49)*100</f>
        <v>51.58522396742292</v>
      </c>
    </row>
    <row r="13" spans="1:164" ht="12.75">
      <c r="A13" s="91" t="s">
        <v>13</v>
      </c>
      <c r="B13" s="94">
        <f>(B42/$B$49)*100</f>
        <v>9.93916400197306</v>
      </c>
      <c r="C13" s="94">
        <f>(C42/$C$49)*100</f>
        <v>15.89225258819489</v>
      </c>
      <c r="D13" s="94">
        <f>(D42/$D$49)*100</f>
        <v>20.29590948651001</v>
      </c>
      <c r="E13" s="94">
        <f>(E42/$E$49)*100</f>
        <v>7.255702391660323</v>
      </c>
      <c r="F13" s="94">
        <f>(F42/$F$49)*100</f>
        <v>5.094543797699055</v>
      </c>
      <c r="G13" s="94">
        <f>(G42/$G$49)*100</f>
        <v>5.711161773600707</v>
      </c>
      <c r="H13" s="94">
        <f>(H42/$H$49)*100</f>
        <v>5.043871600632187</v>
      </c>
      <c r="I13" s="94">
        <f>(I42/$I$49)*100</f>
        <v>9.966069253523578</v>
      </c>
      <c r="J13" s="94">
        <f>(J42/$J$49)*100</f>
        <v>6.967285587975243</v>
      </c>
      <c r="K13" s="94">
        <f>(K42/$K$49)*100</f>
        <v>11.758109858176189</v>
      </c>
      <c r="L13" s="94">
        <f>(L42/$L$49)*100</f>
        <v>13.204217585035513</v>
      </c>
      <c r="M13" s="94">
        <f>(M42/M$49)*100</f>
        <v>10.94903079799272</v>
      </c>
      <c r="N13" s="94"/>
      <c r="O13" s="94">
        <f>(O42/$O$49)*100</f>
        <v>11.319681456200227</v>
      </c>
      <c r="P13" s="94">
        <f>(P42/$P$49)*100</f>
        <v>14.389689158453372</v>
      </c>
      <c r="Q13" s="94">
        <f>(Q42/$Q$49)*100</f>
        <v>20.313725490196077</v>
      </c>
      <c r="R13" s="94">
        <f>(R42/$R$49)*100</f>
        <v>19.618937644341802</v>
      </c>
      <c r="S13" s="94">
        <f>(S42/$S$49)*100</f>
        <v>19.683124539425204</v>
      </c>
      <c r="T13" s="94">
        <f>(T42/$T$49)*100</f>
        <v>20.665618448637314</v>
      </c>
      <c r="U13" s="94">
        <f>(U42/$U$49)*100</f>
        <v>15.799872530274058</v>
      </c>
      <c r="V13" s="94">
        <f>(V42/$V$49)*100</f>
        <v>6.970327954190527</v>
      </c>
      <c r="W13" s="94">
        <f>(W42/$W$49)*100</f>
        <v>13.42925659472422</v>
      </c>
      <c r="X13" s="94">
        <f>(X42/$X$49)*100</f>
        <v>20.408673894912425</v>
      </c>
      <c r="Y13" s="94">
        <f>(Y42/$Y$49)*100</f>
        <v>17.227138643067846</v>
      </c>
      <c r="Z13" s="94">
        <f>(Z42/$Z$49)*100</f>
        <v>15.155555555555555</v>
      </c>
      <c r="AA13" s="94">
        <f>(AA42/$AA$49)*100</f>
        <v>17.808988764044944</v>
      </c>
      <c r="AB13" s="94">
        <f>(AB42/$AB$49)*100</f>
        <v>16.448184233835253</v>
      </c>
      <c r="AC13" s="94">
        <f>(AC42/$AC$49)*100</f>
        <v>14.522393975426079</v>
      </c>
      <c r="AD13" s="94">
        <f>(AD42/AD$49)*100</f>
        <v>16.921641791044774</v>
      </c>
      <c r="AE13" s="94">
        <f>(AE42/AE$49)*100</f>
        <v>10.383799421407907</v>
      </c>
      <c r="AF13" s="94">
        <f>(AF42/AF$49)*100</f>
        <v>11.240105540897098</v>
      </c>
      <c r="AG13" s="94">
        <f>(AG42/AG$49)*100</f>
        <v>24.55823293172691</v>
      </c>
      <c r="AH13" s="94">
        <f>(AH42/AH$49)*100</f>
        <v>42.60083449235049</v>
      </c>
      <c r="AI13" s="94">
        <f>(AI42/AI$49)*100</f>
        <v>19.77730764948224</v>
      </c>
      <c r="AJ13" s="94">
        <f>(AJ42/AJ$49)*100</f>
        <v>36.253852619781455</v>
      </c>
      <c r="AK13" s="94">
        <f>(AK42/AK$49)*100</f>
        <v>24.600881488736533</v>
      </c>
      <c r="AL13" s="94">
        <f>(AL42/AL$49)*100</f>
        <v>12.923274753536221</v>
      </c>
      <c r="AM13" s="94">
        <f>(AM42/AM$49)*100</f>
        <v>18.490175801447776</v>
      </c>
      <c r="AN13" s="94">
        <f>(AN42/AN$49)*100</f>
        <v>22.45392311743023</v>
      </c>
      <c r="AO13" s="94">
        <f>(AO42/AO$49)*100</f>
        <v>33.91582799634035</v>
      </c>
      <c r="AP13" s="94">
        <f>(AP42/AP$49)*100</f>
        <v>27.881873727087576</v>
      </c>
      <c r="AQ13" s="94">
        <f>(AQ42/AQ$49)*100</f>
        <v>14.588340008900758</v>
      </c>
      <c r="AR13" s="94">
        <f>(AR42/AR$49)*100</f>
        <v>13.592875318066158</v>
      </c>
      <c r="AS13" s="94">
        <f>(AS42/AS$49)*100</f>
        <v>21.639937920331093</v>
      </c>
      <c r="AT13" s="94">
        <f>(AT42/AT$49)*100</f>
        <v>17.02152414194299</v>
      </c>
      <c r="AU13" s="94">
        <f>(AU42/AU$49)*100</f>
        <v>25.608885362951213</v>
      </c>
      <c r="AV13" s="94">
        <f>(AV42/AV$49)*100</f>
        <v>19.753479125248507</v>
      </c>
      <c r="AW13" s="94">
        <f>(AW42/AW$49)*100</f>
        <v>4.797086368366285</v>
      </c>
      <c r="AX13" s="94">
        <f>(AX42/AX$49)*100</f>
        <v>9.616619452313504</v>
      </c>
      <c r="AY13" s="94">
        <f>(AY42/AY$49)*100</f>
        <v>6.722462203023757</v>
      </c>
      <c r="AZ13" s="94">
        <f>(AZ42/AZ$49)*100</f>
        <v>7.147262914417888</v>
      </c>
      <c r="BA13" s="94">
        <f>(BA42/BA$49)*100</f>
        <v>2.6777732629012596</v>
      </c>
      <c r="BB13" s="94">
        <f>(BB42/BB$49)*100</f>
        <v>8.410061699098243</v>
      </c>
      <c r="BC13" s="94">
        <f>(BC42/BC$49)*100</f>
        <v>6.360582306830907</v>
      </c>
      <c r="BD13" s="94">
        <f>(BD42/BD$49)*100</f>
        <v>10.666995235748317</v>
      </c>
      <c r="BE13" s="94">
        <f>(BE42/BE$49)*100</f>
        <v>2.970742685671418</v>
      </c>
      <c r="BF13" s="94">
        <f>(BF42/BF$49)*100</f>
        <v>7.876106194690266</v>
      </c>
      <c r="BG13" s="94">
        <f>(BG42/BG$49)*100</f>
        <v>5.742551210428306</v>
      </c>
      <c r="BH13" s="94">
        <f>(BH42/BH$49)*100</f>
        <v>6.505706760316067</v>
      </c>
      <c r="BI13" s="94">
        <f>(BI42/BI$49)*100</f>
        <v>6.742733605572903</v>
      </c>
      <c r="BJ13" s="94">
        <f>(BJ42/BJ$49)*100</f>
        <v>6.799565059804277</v>
      </c>
      <c r="BK13" s="94">
        <f>(BK42/BK$49)*100</f>
        <v>8.24766355140187</v>
      </c>
      <c r="BL13" s="94">
        <f>(BL42/BL$49)*100</f>
        <v>7.391709361900325</v>
      </c>
      <c r="BM13" s="94">
        <f>(BM42/BM$49)*100</f>
        <v>5.268218623481782</v>
      </c>
      <c r="BN13" s="94">
        <f>(BN42/BN$49)*100</f>
        <v>6.025824964131994</v>
      </c>
      <c r="BO13" s="94">
        <f>(BO42/BO$49)*100</f>
        <v>5.238701464035646</v>
      </c>
      <c r="BP13" s="94">
        <f>(BP42/BP$49)*100</f>
        <v>2.543807836188226</v>
      </c>
      <c r="BQ13" s="94">
        <f>(BQ42/BQ$49)*100</f>
        <v>4.4044222539229665</v>
      </c>
      <c r="BR13" s="94">
        <f>(BR42/BR$49)*100</f>
        <v>9.1698595146871</v>
      </c>
      <c r="BS13" s="94">
        <f>(BS42/BS$49)*100</f>
        <v>4.857645553422905</v>
      </c>
      <c r="BT13" s="94">
        <f>(BT42/BT$49)*100</f>
        <v>3.2539682539682544</v>
      </c>
      <c r="BU13" s="94">
        <f>(BU42/BU$49)*100</f>
        <v>14.083407451329183</v>
      </c>
      <c r="BV13" s="94">
        <f>(BV42/BV$49)*100</f>
        <v>18.28875045804324</v>
      </c>
      <c r="BW13" s="94">
        <f>(BW42/BW$49)*100</f>
        <v>3.9470741707044352</v>
      </c>
      <c r="BX13" s="94">
        <f>(BX42/BX$49)*100</f>
        <v>4.145367412140575</v>
      </c>
      <c r="BY13" s="94">
        <f>(BY42/BY$49)*100</f>
        <v>5.886075949367089</v>
      </c>
      <c r="BZ13" s="94">
        <f>(BZ42/BZ$49)*100</f>
        <v>2.35799522673031</v>
      </c>
      <c r="CA13" s="94">
        <f>(CA42/CA$49)*100</f>
        <v>11.784406070120355</v>
      </c>
      <c r="CB13" s="94">
        <f>(CB42/CB$49)*100</f>
        <v>9.710500490677134</v>
      </c>
      <c r="CC13" s="94">
        <f>(CC42/CC$49)*100</f>
        <v>14.716073147256978</v>
      </c>
      <c r="CD13" s="94">
        <f>(CD42/CD$49)*100</f>
        <v>4.164305949008498</v>
      </c>
      <c r="CE13" s="94">
        <f>(CE42/CE$49)*100</f>
        <v>7.7660406885759</v>
      </c>
      <c r="CF13" s="94">
        <f>(CF42/CF$49)*100</f>
        <v>9.939698492462313</v>
      </c>
      <c r="CG13" s="94">
        <f>(CG42/CG$49)*100</f>
        <v>11.033227127901684</v>
      </c>
      <c r="CH13" s="94">
        <f>(CH42/CH$49)*100</f>
        <v>6.608627858627858</v>
      </c>
      <c r="CI13" s="94">
        <f>(CI42/CI$49)*100</f>
        <v>3.9298669891172913</v>
      </c>
      <c r="CJ13" s="94">
        <f>(CJ42/CJ$49)*100</f>
        <v>1.0448102423411065</v>
      </c>
      <c r="CK13" s="94">
        <f>(CK42/CK$49)*100</f>
        <v>5.824070525105404</v>
      </c>
      <c r="CL13" s="94">
        <f>(CL42/CL$49)*100</f>
        <v>9.503523035230351</v>
      </c>
      <c r="CM13" s="94">
        <f>(CM42/CM$49)*100</f>
        <v>11.355661881977671</v>
      </c>
      <c r="CN13" s="94">
        <f>(CN42/CN$49)*100</f>
        <v>1.9435949711179068</v>
      </c>
      <c r="CO13" s="94">
        <f>(CO42/CO$49)*100</f>
        <v>3.6497754971135348</v>
      </c>
      <c r="CP13" s="94">
        <f>(CP42/CP$49)*100</f>
        <v>7.852348993288591</v>
      </c>
      <c r="CQ13" s="94">
        <f>(CQ42/CQ$49)*100</f>
        <v>4.209097080787508</v>
      </c>
      <c r="CR13" s="94">
        <f>(CR42/CR$49)*100</f>
        <v>10.88937093275488</v>
      </c>
      <c r="CS13" s="94">
        <f>(CS42/CS$49)*100</f>
        <v>16.75461741424802</v>
      </c>
      <c r="CT13" s="94">
        <f>(CT42/CT$49)*100</f>
        <v>0</v>
      </c>
      <c r="CU13" s="94">
        <f>(CU42/CU$49)*100</f>
        <v>6.197183098591549</v>
      </c>
      <c r="CV13" s="94">
        <f>(CV42/CV$49)*100</f>
        <v>19.72136222910217</v>
      </c>
      <c r="CW13" s="94">
        <f>(CW42/CW$49)*100</f>
        <v>14.199074074074074</v>
      </c>
      <c r="CX13" s="94">
        <f>(CX42/CX$49)*100</f>
        <v>16.488661302121436</v>
      </c>
      <c r="CY13" s="94">
        <f>(CY42/CY$49)*100</f>
        <v>27.227866473149493</v>
      </c>
      <c r="CZ13" s="94">
        <f>(CZ42/CZ$49)*100</f>
        <v>11.55425219941349</v>
      </c>
      <c r="DA13" s="94">
        <f>(DA42/DA$49)*100</f>
        <v>10.82865168539326</v>
      </c>
      <c r="DB13" s="94">
        <f>(DB42/DB$49)*100</f>
        <v>8.738974191440706</v>
      </c>
      <c r="DC13" s="94">
        <f>(DC42/DC$49)*100</f>
        <v>16.32783882783883</v>
      </c>
      <c r="DD13" s="94">
        <f>(DD42/DD$49)*100</f>
        <v>10.866695996480424</v>
      </c>
      <c r="DE13" s="94">
        <f>(DE42/DE$49)*100</f>
        <v>13.536446469248292</v>
      </c>
      <c r="DF13" s="94">
        <f>(DF42/DF$49)*100</f>
        <v>18.853211009174313</v>
      </c>
      <c r="DG13" s="94">
        <f>(DG42/DG$49)*100</f>
        <v>7.138461538461538</v>
      </c>
      <c r="DH13" s="94">
        <f>(DH42/DH$49)*100</f>
        <v>11.327831957989497</v>
      </c>
      <c r="DI13" s="94">
        <f>(DI42/DI$49)*100</f>
        <v>11.370133070478069</v>
      </c>
      <c r="DJ13" s="94">
        <f>(DJ42/DJ$49)*100</f>
        <v>13.790492217080352</v>
      </c>
      <c r="DK13" s="94">
        <f>(DK42/DK$49)*100</f>
        <v>8.24352991090369</v>
      </c>
      <c r="DL13" s="94">
        <f>(DL42/DL$49)*100</f>
        <v>11.586324786324786</v>
      </c>
      <c r="DM13" s="94">
        <f>(DM42/DM$49)*100</f>
        <v>12.64478052379196</v>
      </c>
      <c r="DN13" s="94">
        <f>(DN42/DN$49)*100</f>
        <v>7.433250266998932</v>
      </c>
      <c r="DO13" s="94">
        <f>(DO42/DO$49)*100</f>
        <v>11.853065044454842</v>
      </c>
      <c r="DP13" s="94">
        <f>(DP42/DP$49)*100</f>
        <v>13.114169215086646</v>
      </c>
      <c r="DQ13" s="94">
        <f>(DQ42/DQ$49)*100</f>
        <v>11.850886339937434</v>
      </c>
      <c r="DR13" s="94">
        <f>(DR42/DR$49)*100</f>
        <v>9.6875</v>
      </c>
      <c r="DS13" s="94">
        <f>(DS42/DS$49)*100</f>
        <v>10.962732919254659</v>
      </c>
      <c r="DT13" s="94">
        <f>(DT42/DT$49)*100</f>
        <v>13.161453930684699</v>
      </c>
      <c r="DU13" s="94">
        <f>(DU42/DU$49)*100</f>
        <v>15.86845466155811</v>
      </c>
      <c r="DV13" s="94">
        <f>(DV42/DV$49)*100</f>
        <v>11.033268101761253</v>
      </c>
      <c r="DW13" s="94">
        <f>(DW42/DW$49)*100</f>
        <v>13.983739837398373</v>
      </c>
      <c r="DX13" s="94">
        <f>(DX42/DX$49)*100</f>
        <v>9.648173207036535</v>
      </c>
      <c r="DY13" s="94">
        <f>(DY42/DY$49)*100</f>
        <v>7.0062277580071175</v>
      </c>
      <c r="DZ13" s="94">
        <f>(DZ42/DZ$49)*100</f>
        <v>4.641255605381166</v>
      </c>
      <c r="EA13" s="94">
        <f>(EA42/EA$49)*100</f>
        <v>9.849100406268137</v>
      </c>
      <c r="EB13" s="94">
        <f>(EB42/EB$49)*100</f>
        <v>4.76238370631129</v>
      </c>
      <c r="EC13" s="94">
        <f>(EC42/EC$49)*100</f>
        <v>5.216647662485747</v>
      </c>
      <c r="ED13" s="94">
        <f>(ED42/ED$49)*100</f>
        <v>3.922979263647905</v>
      </c>
      <c r="EE13" s="94">
        <f>(EE42/EE$49)*100</f>
        <v>9.185303514376997</v>
      </c>
      <c r="EF13" s="94">
        <f>(EF42/EF$49)*100</f>
        <v>6.009938345449526</v>
      </c>
      <c r="EG13" s="94">
        <f>(EG42/EG$49)*100</f>
        <v>10.085972850678733</v>
      </c>
      <c r="EH13" s="94">
        <f>(EH42/EH$49)*100</f>
        <v>7.204651162790697</v>
      </c>
      <c r="EI13" s="94">
        <f>(EI42/EI$49)*100</f>
        <v>7.20195163343233</v>
      </c>
      <c r="EJ13" s="94">
        <f>(EJ42/EJ$49)*100</f>
        <v>9.100797679477884</v>
      </c>
      <c r="EK13" s="94">
        <f>(EK42/EK$49)*100</f>
        <v>9.75023126734505</v>
      </c>
      <c r="EL13" s="94">
        <f>(EL42/EL$49)*100</f>
        <v>16.223832528180353</v>
      </c>
      <c r="EM13" s="94">
        <f>(EM42/EM$49)*100</f>
        <v>8.139825218476904</v>
      </c>
      <c r="EN13" s="94">
        <f>(EN42/EN$49)*100</f>
        <v>10.300025425883549</v>
      </c>
      <c r="EO13" s="94">
        <f>(EO42/EO$49)*100</f>
        <v>5.502861815208504</v>
      </c>
      <c r="EP13" s="94">
        <f>(EP42/EP$49)*100</f>
        <v>6.310627674750356</v>
      </c>
      <c r="EQ13" s="94">
        <f>(EQ42/EQ$49)*100</f>
        <v>11.320754716981133</v>
      </c>
      <c r="ER13" s="94">
        <f>(ER42/ER$49)*100</f>
        <v>4.9353796445880445</v>
      </c>
      <c r="ES13" s="94">
        <f>(ES42/ES$49)*100</f>
        <v>4.035532994923858</v>
      </c>
      <c r="ET13" s="94">
        <f>(ET42/ET$49)*100</f>
        <v>10.594541910331385</v>
      </c>
      <c r="EU13" s="94">
        <f>(EU42/EU$49)*100</f>
        <v>8.432451014094191</v>
      </c>
      <c r="EV13" s="94">
        <f>(EV42/EV$49)*100</f>
        <v>2.2652519893899203</v>
      </c>
      <c r="EW13" s="94">
        <f>(EW42/EW$49)*100</f>
        <v>3.1001926782273603</v>
      </c>
      <c r="EX13" s="94">
        <f>(EX42/EX$49)*100</f>
        <v>5.245488879563575</v>
      </c>
      <c r="EY13" s="94">
        <f>(EY42/EY$49)*100</f>
        <v>4.2065009560229445</v>
      </c>
      <c r="EZ13" s="94">
        <f>(EZ42/EZ$49)*100</f>
        <v>0</v>
      </c>
      <c r="FA13" s="94">
        <f>(FA42/FA$49)*100</f>
        <v>4.146825396825396</v>
      </c>
      <c r="FB13" s="94">
        <f>(FB42/FB$49)*100</f>
        <v>5.497835497835498</v>
      </c>
      <c r="FC13" s="94">
        <f>(FC42/FC$49)*100</f>
        <v>8.349802371541502</v>
      </c>
      <c r="FD13" s="94">
        <f>(FD42/FD$49)*100</f>
        <v>4.320360970107163</v>
      </c>
      <c r="FE13" s="94">
        <f>(FE42/FE$49)*100</f>
        <v>5.6145384983261595</v>
      </c>
      <c r="FF13" s="94">
        <f>(FF42/FF$49)*100</f>
        <v>7.194597912829957</v>
      </c>
      <c r="FG13" s="94">
        <f>(FG42/FG$49)*100</f>
        <v>7.279411764705883</v>
      </c>
      <c r="FH13" s="94">
        <f>(FH42/FH$49)*100</f>
        <v>5.71262361838278</v>
      </c>
    </row>
    <row r="14" spans="1:164" ht="12.75">
      <c r="A14" s="91" t="s">
        <v>14</v>
      </c>
      <c r="B14" s="94">
        <f>(B43/$B$49)*100</f>
        <v>0.10895999646616228</v>
      </c>
      <c r="C14" s="94">
        <f>(C43/$C$49)*100</f>
        <v>0</v>
      </c>
      <c r="D14" s="94">
        <f>(D43/$D$49)*100</f>
        <v>0.5483028720626633</v>
      </c>
      <c r="E14" s="94">
        <f>(E43/$E$49)*100</f>
        <v>0.1429922276805277</v>
      </c>
      <c r="F14" s="94">
        <f>(F43/$F$49)*100</f>
        <v>0.03417245699965828</v>
      </c>
      <c r="G14" s="94">
        <f>(G43/$G$49)*100</f>
        <v>0</v>
      </c>
      <c r="H14" s="94">
        <f>(H43/$H$49)*100</f>
        <v>0.019074608970516105</v>
      </c>
      <c r="I14" s="94">
        <f>(I43/$I$49)*100</f>
        <v>0</v>
      </c>
      <c r="J14" s="94">
        <f>(J43/$J$49)*100</f>
        <v>0.07877180290973394</v>
      </c>
      <c r="K14" s="94">
        <f>(K43/$K$49)*100</f>
        <v>0</v>
      </c>
      <c r="L14" s="94">
        <f>(L43/$L$49)*100</f>
        <v>0</v>
      </c>
      <c r="M14" s="94">
        <f>(M43/M$49)*100</f>
        <v>0</v>
      </c>
      <c r="N14" s="94"/>
      <c r="O14" s="94">
        <f>(O43/$O$49)*100</f>
        <v>0</v>
      </c>
      <c r="P14" s="94">
        <f>(P43/$P$49)*100</f>
        <v>0</v>
      </c>
      <c r="Q14" s="94">
        <f>(Q43/$Q$49)*100</f>
        <v>0</v>
      </c>
      <c r="R14" s="94">
        <f>(R43/$R$49)*100</f>
        <v>0</v>
      </c>
      <c r="S14" s="94">
        <f>(S43/$S$49)*100</f>
        <v>0</v>
      </c>
      <c r="T14" s="94">
        <f>(T43/$T$49)*100</f>
        <v>0</v>
      </c>
      <c r="U14" s="94">
        <f>(U43/$U$49)*100</f>
        <v>0</v>
      </c>
      <c r="V14" s="94">
        <f>(V43/$V$49)*100</f>
        <v>0</v>
      </c>
      <c r="W14" s="94">
        <f>(W43/$W$49)*100</f>
        <v>0</v>
      </c>
      <c r="X14" s="94">
        <f>(X43/$X$49)*100</f>
        <v>0</v>
      </c>
      <c r="Y14" s="94">
        <f>(Y43/$Y$49)*100</f>
        <v>0</v>
      </c>
      <c r="Z14" s="94">
        <f>(Z43/$Z$49)*100</f>
        <v>0</v>
      </c>
      <c r="AA14" s="94">
        <f>(AA43/$AA$49)*100</f>
        <v>0</v>
      </c>
      <c r="AB14" s="94">
        <f>(AB43/$AB$49)*100</f>
        <v>0</v>
      </c>
      <c r="AC14" s="94">
        <f>(AC43/$AC$49)*100</f>
        <v>0</v>
      </c>
      <c r="AD14" s="94">
        <f>(AD43/AD$49)*100</f>
        <v>1.9589552238805972</v>
      </c>
      <c r="AE14" s="94">
        <f>(AE43/AE$49)*100</f>
        <v>0</v>
      </c>
      <c r="AF14" s="94">
        <f>(AF43/AF$49)*100</f>
        <v>0</v>
      </c>
      <c r="AG14" s="94">
        <f>(AG43/AG$49)*100</f>
        <v>0</v>
      </c>
      <c r="AH14" s="94">
        <f>(AH43/AH$49)*100</f>
        <v>0</v>
      </c>
      <c r="AI14" s="94">
        <f>(AI43/AI$49)*100</f>
        <v>1.5410310655828974</v>
      </c>
      <c r="AJ14" s="94">
        <f>(AJ43/AJ$49)*100</f>
        <v>0</v>
      </c>
      <c r="AK14" s="94">
        <f>(AK43/AK$49)*100</f>
        <v>0</v>
      </c>
      <c r="AL14" s="94">
        <f>(AL43/AL$49)*100</f>
        <v>0</v>
      </c>
      <c r="AM14" s="94">
        <f>(AM43/AM$49)*100</f>
        <v>0</v>
      </c>
      <c r="AN14" s="94">
        <f>(AN43/AN$49)*100</f>
        <v>2.211690363349131</v>
      </c>
      <c r="AO14" s="94">
        <f>(AO43/AO$49)*100</f>
        <v>0</v>
      </c>
      <c r="AP14" s="94">
        <f>(AP43/AP$49)*100</f>
        <v>1.384928716904277</v>
      </c>
      <c r="AQ14" s="94">
        <f>(AQ43/AQ$49)*100</f>
        <v>0</v>
      </c>
      <c r="AR14" s="94">
        <f>(AR43/AR$49)*100</f>
        <v>2.1374045801526718</v>
      </c>
      <c r="AS14" s="94">
        <f>(AS43/AS$49)*100</f>
        <v>0</v>
      </c>
      <c r="AT14" s="94">
        <f>(AT43/AT$49)*100</f>
        <v>0</v>
      </c>
      <c r="AU14" s="94">
        <f>(AU43/AU$49)*100</f>
        <v>1.6025386751289172</v>
      </c>
      <c r="AV14" s="94">
        <f>(AV43/AV$49)*100</f>
        <v>0</v>
      </c>
      <c r="AW14" s="94">
        <f>(AW43/AW$49)*100</f>
        <v>0</v>
      </c>
      <c r="AX14" s="94">
        <f>(AX43/AX$49)*100</f>
        <v>0</v>
      </c>
      <c r="AY14" s="94">
        <f>(AY43/AY$49)*100</f>
        <v>0</v>
      </c>
      <c r="AZ14" s="94">
        <f>(AZ43/AZ$49)*100</f>
        <v>0</v>
      </c>
      <c r="BA14" s="94">
        <f>(BA43/BA$49)*100</f>
        <v>0</v>
      </c>
      <c r="BB14" s="94">
        <f>(BB43/BB$49)*100</f>
        <v>0</v>
      </c>
      <c r="BC14" s="94">
        <f>(BC43/BC$49)*100</f>
        <v>0</v>
      </c>
      <c r="BD14" s="94">
        <f>(BD43/BD$49)*100</f>
        <v>0</v>
      </c>
      <c r="BE14" s="94">
        <f>(BE43/BE$49)*100</f>
        <v>0</v>
      </c>
      <c r="BF14" s="94">
        <f>(BF43/BF$49)*100</f>
        <v>0</v>
      </c>
      <c r="BG14" s="94">
        <f>(BG43/BG$49)*100</f>
        <v>0.861266294227188</v>
      </c>
      <c r="BH14" s="94">
        <f>(BH43/BH$49)*100</f>
        <v>0</v>
      </c>
      <c r="BI14" s="94">
        <f>(BI43/BI$49)*100</f>
        <v>0</v>
      </c>
      <c r="BJ14" s="94">
        <f>(BJ43/BJ$49)*100</f>
        <v>0.8916274012323305</v>
      </c>
      <c r="BK14" s="94">
        <f>(BK43/BK$49)*100</f>
        <v>0</v>
      </c>
      <c r="BL14" s="94">
        <f>(BL43/BL$49)*100</f>
        <v>0</v>
      </c>
      <c r="BM14" s="94">
        <f>(BM43/BM$49)*100</f>
        <v>0.19568151147098517</v>
      </c>
      <c r="BN14" s="94">
        <f>(BN43/BN$49)*100</f>
        <v>0</v>
      </c>
      <c r="BO14" s="94">
        <f>(BO43/BO$49)*100</f>
        <v>0</v>
      </c>
      <c r="BP14" s="94">
        <f>(BP43/BP$49)*100</f>
        <v>0</v>
      </c>
      <c r="BQ14" s="94">
        <f>(BQ43/BQ$49)*100</f>
        <v>0</v>
      </c>
      <c r="BR14" s="94">
        <f>(BR43/BR$49)*100</f>
        <v>0</v>
      </c>
      <c r="BS14" s="94">
        <f>(BS43/BS$49)*100</f>
        <v>0</v>
      </c>
      <c r="BT14" s="94">
        <f>(BT43/BT$49)*100</f>
        <v>0</v>
      </c>
      <c r="BU14" s="94">
        <f>(BU43/BU$49)*100</f>
        <v>0</v>
      </c>
      <c r="BV14" s="94">
        <f>(BV43/BV$49)*100</f>
        <v>0</v>
      </c>
      <c r="BW14" s="94">
        <f>(BW43/BW$49)*100</f>
        <v>0</v>
      </c>
      <c r="BX14" s="94">
        <f>(BX43/BX$49)*100</f>
        <v>0</v>
      </c>
      <c r="BY14" s="94">
        <f>(BY43/BY$49)*100</f>
        <v>0</v>
      </c>
      <c r="BZ14" s="94">
        <f>(BZ43/BZ$49)*100</f>
        <v>0</v>
      </c>
      <c r="CA14" s="94">
        <f>(CA43/CA$49)*100</f>
        <v>0</v>
      </c>
      <c r="CB14" s="94">
        <f>(CB43/CB$49)*100</f>
        <v>0</v>
      </c>
      <c r="CC14" s="94">
        <f>(CC43/CC$49)*100</f>
        <v>0</v>
      </c>
      <c r="CD14" s="94">
        <f>(CD43/CD$49)*100</f>
        <v>0</v>
      </c>
      <c r="CE14" s="94">
        <f>(CE43/CE$49)*100</f>
        <v>0</v>
      </c>
      <c r="CF14" s="94">
        <f>(CF43/CF$49)*100</f>
        <v>0</v>
      </c>
      <c r="CG14" s="94">
        <f>(CG43/CG$49)*100</f>
        <v>0</v>
      </c>
      <c r="CH14" s="94">
        <f>(CH43/CH$49)*100</f>
        <v>0</v>
      </c>
      <c r="CI14" s="94">
        <f>(CI43/CI$49)*100</f>
        <v>0</v>
      </c>
      <c r="CJ14" s="94">
        <f>(CJ43/CJ$49)*100</f>
        <v>0</v>
      </c>
      <c r="CK14" s="94">
        <f>(CK43/CK$49)*100</f>
        <v>0</v>
      </c>
      <c r="CL14" s="94">
        <f>(CL43/CL$49)*100</f>
        <v>0</v>
      </c>
      <c r="CM14" s="94">
        <f>(CM43/CM$49)*100</f>
        <v>0</v>
      </c>
      <c r="CN14" s="94">
        <f>(CN43/CN$49)*100</f>
        <v>0</v>
      </c>
      <c r="CO14" s="94">
        <f>(CO43/CO$49)*100</f>
        <v>0</v>
      </c>
      <c r="CP14" s="94">
        <f>(CP43/CP$49)*100</f>
        <v>0</v>
      </c>
      <c r="CQ14" s="94">
        <f>(CQ43/CQ$49)*100</f>
        <v>0</v>
      </c>
      <c r="CR14" s="94">
        <f>(CR43/CR$49)*100</f>
        <v>0</v>
      </c>
      <c r="CS14" s="94">
        <f>(CS43/CS$49)*100</f>
        <v>0</v>
      </c>
      <c r="CT14" s="94">
        <f>(CT43/CT$49)*100</f>
        <v>0</v>
      </c>
      <c r="CU14" s="94">
        <f>(CU43/CU$49)*100</f>
        <v>0</v>
      </c>
      <c r="CV14" s="94">
        <f>(CV43/CV$49)*100</f>
        <v>0</v>
      </c>
      <c r="CW14" s="94">
        <f>(CW43/CW$49)*100</f>
        <v>0</v>
      </c>
      <c r="CX14" s="94">
        <f>(CX43/CX$49)*100</f>
        <v>0</v>
      </c>
      <c r="CY14" s="94">
        <f>(CY43/CY$49)*100</f>
        <v>0</v>
      </c>
      <c r="CZ14" s="94">
        <f>(CZ43/CZ$49)*100</f>
        <v>0</v>
      </c>
      <c r="DA14" s="94">
        <f>(DA43/DA$49)*100</f>
        <v>0</v>
      </c>
      <c r="DB14" s="94">
        <f>(DB43/DB$49)*100</f>
        <v>0</v>
      </c>
      <c r="DC14" s="94">
        <f>(DC43/DC$49)*100</f>
        <v>0</v>
      </c>
      <c r="DD14" s="94">
        <f>(DD43/DD$49)*100</f>
        <v>0</v>
      </c>
      <c r="DE14" s="94">
        <f>(DE43/DE$49)*100</f>
        <v>0</v>
      </c>
      <c r="DF14" s="94">
        <f>(DF43/DF$49)*100</f>
        <v>0</v>
      </c>
      <c r="DG14" s="94">
        <f>(DG43/DG$49)*100</f>
        <v>0</v>
      </c>
      <c r="DH14" s="94">
        <f>(DH43/DH$49)*100</f>
        <v>0</v>
      </c>
      <c r="DI14" s="94">
        <f>(DI43/DI$49)*100</f>
        <v>0</v>
      </c>
      <c r="DJ14" s="94">
        <f>(DJ43/DJ$49)*100</f>
        <v>0</v>
      </c>
      <c r="DK14" s="94">
        <f>(DK43/DK$49)*100</f>
        <v>0</v>
      </c>
      <c r="DL14" s="94">
        <f>(DL43/DL$49)*100</f>
        <v>0</v>
      </c>
      <c r="DM14" s="94">
        <f>(DM43/DM$49)*100</f>
        <v>0</v>
      </c>
      <c r="DN14" s="94">
        <f>(DN43/DN$49)*100</f>
        <v>0</v>
      </c>
      <c r="DO14" s="94">
        <f>(DO43/DO$49)*100</f>
        <v>0</v>
      </c>
      <c r="DP14" s="94">
        <f>(DP43/DP$49)*100</f>
        <v>0</v>
      </c>
      <c r="DQ14" s="94">
        <f>(DQ43/DQ$49)*100</f>
        <v>0</v>
      </c>
      <c r="DR14" s="94">
        <f>(DR43/DR$49)*100</f>
        <v>0</v>
      </c>
      <c r="DS14" s="94">
        <f>(DS43/DS$49)*100</f>
        <v>0</v>
      </c>
      <c r="DT14" s="94">
        <f>(DT43/DT$49)*100</f>
        <v>0</v>
      </c>
      <c r="DU14" s="94">
        <f>(DU43/DU$49)*100</f>
        <v>0</v>
      </c>
      <c r="DV14" s="94">
        <f>(DV43/DV$49)*100</f>
        <v>0</v>
      </c>
      <c r="DW14" s="94">
        <f>(DW43/DW$49)*100</f>
        <v>0</v>
      </c>
      <c r="DX14" s="94">
        <f>(DX43/DX$49)*100</f>
        <v>0</v>
      </c>
      <c r="DY14" s="94">
        <f>(DY43/DY$49)*100</f>
        <v>0</v>
      </c>
      <c r="DZ14" s="94">
        <f>(DZ43/DZ$49)*100</f>
        <v>0</v>
      </c>
      <c r="EA14" s="94">
        <f>(EA43/EA$49)*100</f>
        <v>0</v>
      </c>
      <c r="EB14" s="94">
        <f>(EB43/EB$49)*100</f>
        <v>0</v>
      </c>
      <c r="EC14" s="94">
        <f>(EC43/EC$49)*100</f>
        <v>0.19099201824401368</v>
      </c>
      <c r="ED14" s="94">
        <f>(ED43/ED$49)*100</f>
        <v>0</v>
      </c>
      <c r="EE14" s="94">
        <f>(EE43/EE$49)*100</f>
        <v>0</v>
      </c>
      <c r="EF14" s="94">
        <f>(EF43/EF$49)*100</f>
        <v>0.3901720806110242</v>
      </c>
      <c r="EG14" s="94">
        <f>(EG43/EG$49)*100</f>
        <v>0</v>
      </c>
      <c r="EH14" s="94">
        <f>(EH43/EH$49)*100</f>
        <v>0</v>
      </c>
      <c r="EI14" s="94">
        <f>(EI43/EI$49)*100</f>
        <v>0</v>
      </c>
      <c r="EJ14" s="94">
        <f>(EJ43/EJ$49)*100</f>
        <v>0</v>
      </c>
      <c r="EK14" s="94">
        <f>(EK43/EK$49)*100</f>
        <v>0</v>
      </c>
      <c r="EL14" s="94">
        <f>(EL43/EL$49)*100</f>
        <v>0</v>
      </c>
      <c r="EM14" s="94">
        <f>(EM43/EM$49)*100</f>
        <v>0</v>
      </c>
      <c r="EN14" s="94">
        <f>(EN43/EN$49)*100</f>
        <v>0</v>
      </c>
      <c r="EO14" s="94">
        <f>(EO43/EO$49)*100</f>
        <v>0</v>
      </c>
      <c r="EP14" s="94">
        <f>(EP43/EP$49)*100</f>
        <v>0</v>
      </c>
      <c r="EQ14" s="94">
        <f>(EQ43/EQ$49)*100</f>
        <v>0</v>
      </c>
      <c r="ER14" s="94">
        <f>(ER43/ER$49)*100</f>
        <v>0</v>
      </c>
      <c r="ES14" s="94">
        <f>(ES43/ES$49)*100</f>
        <v>0</v>
      </c>
      <c r="ET14" s="94">
        <f>(ET43/ET$49)*100</f>
        <v>0</v>
      </c>
      <c r="EU14" s="94">
        <f>(EU43/EU$49)*100</f>
        <v>0</v>
      </c>
      <c r="EV14" s="94">
        <f>(EV43/EV$49)*100</f>
        <v>0</v>
      </c>
      <c r="EW14" s="94">
        <f>(EW43/EW$49)*100</f>
        <v>0</v>
      </c>
      <c r="EX14" s="94">
        <f>(EX43/EX$49)*100</f>
        <v>0</v>
      </c>
      <c r="EY14" s="94">
        <f>(EY43/EY$49)*100</f>
        <v>0</v>
      </c>
      <c r="EZ14" s="94">
        <f>(EZ43/EZ$49)*100</f>
        <v>0</v>
      </c>
      <c r="FA14" s="94">
        <f>(FA43/FA$49)*100</f>
        <v>0</v>
      </c>
      <c r="FB14" s="94">
        <f>(FB43/FB$49)*100</f>
        <v>0</v>
      </c>
      <c r="FC14" s="94">
        <f>(FC43/FC$49)*100</f>
        <v>0</v>
      </c>
      <c r="FD14" s="94">
        <f>(FD43/FD$49)*100</f>
        <v>0.19458544839255498</v>
      </c>
      <c r="FE14" s="94">
        <f>(FE43/FE$49)*100</f>
        <v>0</v>
      </c>
      <c r="FF14" s="94">
        <f>(FF43/FF$49)*100</f>
        <v>0</v>
      </c>
      <c r="FG14" s="94">
        <f>(FG43/FG$49)*100</f>
        <v>0</v>
      </c>
      <c r="FH14" s="94">
        <f>(FH43/FH$49)*100</f>
        <v>0</v>
      </c>
    </row>
    <row r="15" spans="1:164" ht="12.75">
      <c r="A15" s="91" t="s">
        <v>206</v>
      </c>
      <c r="B15" s="94">
        <f>(B44/$B$49)*100</f>
        <v>0.27828972070411717</v>
      </c>
      <c r="C15" s="94">
        <f>(C44/$C$49)*100</f>
        <v>0</v>
      </c>
      <c r="D15" s="94">
        <f>(D44/$D$49)*100</f>
        <v>0.6823324630113142</v>
      </c>
      <c r="E15" s="94">
        <f>(E44/$E$49)*100</f>
        <v>0.18911875273876244</v>
      </c>
      <c r="F15" s="94">
        <f>(F44/$F$49)*100</f>
        <v>0.4926529217450734</v>
      </c>
      <c r="G15" s="94">
        <f>(G44/$G$49)*100</f>
        <v>0.23496021960638347</v>
      </c>
      <c r="H15" s="94">
        <f>(H44/$H$49)*100</f>
        <v>0.41964139735135425</v>
      </c>
      <c r="I15" s="94">
        <f>(I44/$I$49)*100</f>
        <v>0.21750478510527232</v>
      </c>
      <c r="J15" s="94">
        <f>(J44/$J$49)*100</f>
        <v>0.21220159151193632</v>
      </c>
      <c r="K15" s="94">
        <f>(K44/$K$49)*100</f>
        <v>0</v>
      </c>
      <c r="L15" s="94">
        <f>(L44/$L$49)*100</f>
        <v>0</v>
      </c>
      <c r="M15" s="94">
        <f>(M44/M$49)*100</f>
        <v>0</v>
      </c>
      <c r="N15" s="94"/>
      <c r="O15" s="94">
        <f>(O44/$O$49)*100</f>
        <v>0</v>
      </c>
      <c r="P15" s="94">
        <f>(P44/$P$49)*100</f>
        <v>0</v>
      </c>
      <c r="Q15" s="94">
        <f>(Q44/$Q$49)*100</f>
        <v>0</v>
      </c>
      <c r="R15" s="94">
        <f>(R44/$R$49)*100</f>
        <v>0</v>
      </c>
      <c r="S15" s="94">
        <f>(S44/$S$49)*100</f>
        <v>0</v>
      </c>
      <c r="T15" s="94">
        <f>(T44/$T$49)*100</f>
        <v>0</v>
      </c>
      <c r="U15" s="94">
        <f>(U44/$U$49)*100</f>
        <v>0</v>
      </c>
      <c r="V15" s="94">
        <f>(V44/$V$49)*100</f>
        <v>0</v>
      </c>
      <c r="W15" s="94">
        <f>(W44/$W$49)*100</f>
        <v>0</v>
      </c>
      <c r="X15" s="94">
        <f>(X44/$X$49)*100</f>
        <v>0</v>
      </c>
      <c r="Y15" s="94">
        <f>(Y44/$Y$49)*100</f>
        <v>0</v>
      </c>
      <c r="Z15" s="94">
        <f>(Z44/$Z$49)*100</f>
        <v>0</v>
      </c>
      <c r="AA15" s="94">
        <f>(AA44/$AA$49)*100</f>
        <v>1.6502808988764044</v>
      </c>
      <c r="AB15" s="94">
        <f>(AB44/$AB$49)*100</f>
        <v>0</v>
      </c>
      <c r="AC15" s="94">
        <f>(AC44/$AC$49)*100</f>
        <v>0.8481965913594927</v>
      </c>
      <c r="AD15" s="94">
        <f>(AD44/AD$49)*100</f>
        <v>1.8781094527363182</v>
      </c>
      <c r="AE15" s="94">
        <f>(AE44/AE$49)*100</f>
        <v>0</v>
      </c>
      <c r="AF15" s="94">
        <f>(AF44/AF$49)*100</f>
        <v>0</v>
      </c>
      <c r="AG15" s="94">
        <f>(AG44/AG$49)*100</f>
        <v>0</v>
      </c>
      <c r="AH15" s="94">
        <f>(AH44/AH$49)*100</f>
        <v>0</v>
      </c>
      <c r="AI15" s="94">
        <f>(AI44/AI$49)*100</f>
        <v>1.762609954348068</v>
      </c>
      <c r="AJ15" s="94">
        <f>(AJ44/AJ$49)*100</f>
        <v>1.6082936396749787</v>
      </c>
      <c r="AK15" s="94">
        <f>(AK44/AK$49)*100</f>
        <v>0</v>
      </c>
      <c r="AL15" s="94">
        <f>(AL44/AL$49)*100</f>
        <v>1.7188169738534078</v>
      </c>
      <c r="AM15" s="94">
        <f>(AM44/AM$49)*100</f>
        <v>0.3826266804550155</v>
      </c>
      <c r="AN15" s="94">
        <f>(AN44/AN$49)*100</f>
        <v>0</v>
      </c>
      <c r="AO15" s="94">
        <f>(AO44/AO$49)*100</f>
        <v>0</v>
      </c>
      <c r="AP15" s="94">
        <f>(AP44/AP$49)*100</f>
        <v>2.2539035980991176</v>
      </c>
      <c r="AQ15" s="94">
        <f>(AQ44/AQ$49)*100</f>
        <v>0</v>
      </c>
      <c r="AR15" s="94">
        <f>(AR44/AR$49)*100</f>
        <v>0</v>
      </c>
      <c r="AS15" s="94">
        <f>(AS44/AS$49)*100</f>
        <v>0</v>
      </c>
      <c r="AT15" s="94">
        <f>(AT44/AT$49)*100</f>
        <v>0</v>
      </c>
      <c r="AU15" s="94">
        <f>(AU44/AU$49)*100</f>
        <v>0.7973026576755256</v>
      </c>
      <c r="AV15" s="94">
        <f>(AV44/AV$49)*100</f>
        <v>0</v>
      </c>
      <c r="AW15" s="94">
        <f>(AW44/AW$49)*100</f>
        <v>0</v>
      </c>
      <c r="AX15" s="94">
        <f>(AX44/AX$49)*100</f>
        <v>0</v>
      </c>
      <c r="AY15" s="94">
        <f>(AY44/AY$49)*100</f>
        <v>0</v>
      </c>
      <c r="AZ15" s="94">
        <f>(AZ44/AZ$49)*100</f>
        <v>0</v>
      </c>
      <c r="BA15" s="94">
        <f>(BA44/BA$49)*100</f>
        <v>0</v>
      </c>
      <c r="BB15" s="94">
        <f>(BB44/BB$49)*100</f>
        <v>0</v>
      </c>
      <c r="BC15" s="94">
        <f>(BC44/BC$49)*100</f>
        <v>0</v>
      </c>
      <c r="BD15" s="94">
        <f>(BD44/BD$49)*100</f>
        <v>0</v>
      </c>
      <c r="BE15" s="94">
        <f>(BE44/BE$49)*100</f>
        <v>0</v>
      </c>
      <c r="BF15" s="94">
        <f>(BF44/BF$49)*100</f>
        <v>0.4351032448377581</v>
      </c>
      <c r="BG15" s="94">
        <f>(BG44/BG$49)*100</f>
        <v>0.5935754189944134</v>
      </c>
      <c r="BH15" s="94">
        <f>(BH44/BH$49)*100</f>
        <v>0</v>
      </c>
      <c r="BI15" s="94">
        <f>(BI44/BI$49)*100</f>
        <v>1.2202738409800624</v>
      </c>
      <c r="BJ15" s="94">
        <f>(BJ44/BJ$49)*100</f>
        <v>0</v>
      </c>
      <c r="BK15" s="94">
        <f>(BK44/BK$49)*100</f>
        <v>0</v>
      </c>
      <c r="BL15" s="94">
        <f>(BL44/BL$49)*100</f>
        <v>0</v>
      </c>
      <c r="BM15" s="94">
        <f>(BM44/BM$49)*100</f>
        <v>0.840080971659919</v>
      </c>
      <c r="BN15" s="94">
        <f>(BN44/BN$49)*100</f>
        <v>0</v>
      </c>
      <c r="BO15" s="94">
        <f>(BO44/BO$49)*100</f>
        <v>0</v>
      </c>
      <c r="BP15" s="94">
        <f>(BP44/BP$49)*100</f>
        <v>1.3034061823193543</v>
      </c>
      <c r="BQ15" s="94">
        <f>(BQ44/BQ$49)*100</f>
        <v>0.18544935805991442</v>
      </c>
      <c r="BR15" s="94">
        <f>(BR44/BR$49)*100</f>
        <v>0</v>
      </c>
      <c r="BS15" s="94">
        <f>(BS44/BS$49)*100</f>
        <v>0.7405630198336532</v>
      </c>
      <c r="BT15" s="94">
        <f>(BT44/BT$49)*100</f>
        <v>0</v>
      </c>
      <c r="BU15" s="94">
        <f>(BU44/BU$49)*100</f>
        <v>0.5020258918865501</v>
      </c>
      <c r="BV15" s="94">
        <f>(BV44/BV$49)*100</f>
        <v>0</v>
      </c>
      <c r="BW15" s="94">
        <f>(BW44/BW$49)*100</f>
        <v>0</v>
      </c>
      <c r="BX15" s="94">
        <f>(BX44/BX$49)*100</f>
        <v>0</v>
      </c>
      <c r="BY15" s="94">
        <f>(BY44/BY$49)*100</f>
        <v>0</v>
      </c>
      <c r="BZ15" s="94">
        <f>(BZ44/BZ$49)*100</f>
        <v>0</v>
      </c>
      <c r="CA15" s="94">
        <f>(CA44/CA$49)*100</f>
        <v>0</v>
      </c>
      <c r="CB15" s="94">
        <f>(CB44/CB$49)*100</f>
        <v>0.44815178279358847</v>
      </c>
      <c r="CC15" s="94">
        <f>(CC44/CC$49)*100</f>
        <v>0</v>
      </c>
      <c r="CD15" s="94">
        <f>(CD44/CD$49)*100</f>
        <v>1.5226628895184136</v>
      </c>
      <c r="CE15" s="94">
        <f>(CE44/CE$49)*100</f>
        <v>0</v>
      </c>
      <c r="CF15" s="94">
        <f>(CF44/CF$49)*100</f>
        <v>0</v>
      </c>
      <c r="CG15" s="94">
        <f>(CG44/CG$49)*100</f>
        <v>0</v>
      </c>
      <c r="CH15" s="94">
        <f>(CH44/CH$49)*100</f>
        <v>0</v>
      </c>
      <c r="CI15" s="94">
        <f>(CI44/CI$49)*100</f>
        <v>0</v>
      </c>
      <c r="CJ15" s="94">
        <f>(CJ44/CJ$49)*100</f>
        <v>1.211705532693187</v>
      </c>
      <c r="CK15" s="94">
        <f>(CK44/CK$49)*100</f>
        <v>0.2874664622460713</v>
      </c>
      <c r="CL15" s="94">
        <f>(CL44/CL$49)*100</f>
        <v>0</v>
      </c>
      <c r="CM15" s="94">
        <f>(CM44/CM$49)*100</f>
        <v>0</v>
      </c>
      <c r="CN15" s="94">
        <f>(CN44/CN$49)*100</f>
        <v>0.3058103975535168</v>
      </c>
      <c r="CO15" s="94">
        <f>(CO44/CO$49)*100</f>
        <v>0</v>
      </c>
      <c r="CP15" s="94">
        <f>(CP44/CP$49)*100</f>
        <v>0</v>
      </c>
      <c r="CQ15" s="94">
        <f>(CQ44/CQ$49)*100</f>
        <v>0</v>
      </c>
      <c r="CR15" s="94">
        <f>(CR44/CR$49)*100</f>
        <v>0</v>
      </c>
      <c r="CS15" s="94">
        <f>(CS44/CS$49)*100</f>
        <v>0</v>
      </c>
      <c r="CT15" s="94">
        <f>(CT44/CT$49)*100</f>
        <v>0</v>
      </c>
      <c r="CU15" s="94">
        <f>(CU44/CU$49)*100</f>
        <v>0</v>
      </c>
      <c r="CV15" s="94">
        <f>(CV44/CV$49)*100</f>
        <v>0</v>
      </c>
      <c r="CW15" s="94">
        <f>(CW44/CW$49)*100</f>
        <v>0</v>
      </c>
      <c r="CX15" s="94">
        <f>(CX44/CX$49)*100</f>
        <v>0</v>
      </c>
      <c r="CY15" s="94">
        <f>(CY44/CY$49)*100</f>
        <v>0</v>
      </c>
      <c r="CZ15" s="94">
        <f>(CZ44/CZ$49)*100</f>
        <v>0</v>
      </c>
      <c r="DA15" s="94">
        <f>(DA44/DA$49)*100</f>
        <v>0</v>
      </c>
      <c r="DB15" s="94">
        <f>(DB44/DB$49)*100</f>
        <v>0</v>
      </c>
      <c r="DC15" s="94">
        <f>(DC44/DC$49)*100</f>
        <v>0</v>
      </c>
      <c r="DD15" s="94">
        <f>(DD44/DD$49)*100</f>
        <v>0</v>
      </c>
      <c r="DE15" s="94">
        <f>(DE44/DE$49)*100</f>
        <v>0</v>
      </c>
      <c r="DF15" s="94">
        <f>(DF44/DF$49)*100</f>
        <v>0</v>
      </c>
      <c r="DG15" s="94">
        <f>(DG44/DG$49)*100</f>
        <v>0</v>
      </c>
      <c r="DH15" s="94">
        <f>(DH44/DH$49)*100</f>
        <v>0</v>
      </c>
      <c r="DI15" s="94">
        <f>(DI44/DI$49)*100</f>
        <v>0</v>
      </c>
      <c r="DJ15" s="94">
        <f>(DJ44/DJ$49)*100</f>
        <v>0</v>
      </c>
      <c r="DK15" s="94">
        <f>(DK44/DK$49)*100</f>
        <v>0</v>
      </c>
      <c r="DL15" s="94">
        <f>(DL44/DL$49)*100</f>
        <v>0</v>
      </c>
      <c r="DM15" s="94">
        <f>(DM44/DM$49)*100</f>
        <v>0</v>
      </c>
      <c r="DN15" s="94">
        <f>(DN44/DN$49)*100</f>
        <v>0</v>
      </c>
      <c r="DO15" s="94">
        <f>(DO44/DO$49)*100</f>
        <v>0</v>
      </c>
      <c r="DP15" s="94">
        <f>(DP44/DP$49)*100</f>
        <v>0</v>
      </c>
      <c r="DQ15" s="94">
        <f>(DQ44/DQ$49)*100</f>
        <v>0</v>
      </c>
      <c r="DR15" s="94">
        <f>(DR44/DR$49)*100</f>
        <v>0</v>
      </c>
      <c r="DS15" s="94">
        <f>(DS44/DS$49)*100</f>
        <v>0</v>
      </c>
      <c r="DT15" s="94">
        <f>(DT44/DT$49)*100</f>
        <v>0</v>
      </c>
      <c r="DU15" s="94">
        <f>(DU44/DU$49)*100</f>
        <v>0</v>
      </c>
      <c r="DV15" s="94">
        <f>(DV44/DV$49)*100</f>
        <v>0</v>
      </c>
      <c r="DW15" s="94">
        <f>(DW44/DW$49)*100</f>
        <v>0</v>
      </c>
      <c r="DX15" s="94">
        <f>(DX44/DX$49)*100</f>
        <v>0</v>
      </c>
      <c r="DY15" s="94">
        <f>(DY44/DY$49)*100</f>
        <v>0</v>
      </c>
      <c r="DZ15" s="94">
        <f>(DZ44/DZ$49)*100</f>
        <v>0</v>
      </c>
      <c r="EA15" s="94">
        <f>(EA44/EA$49)*100</f>
        <v>0</v>
      </c>
      <c r="EB15" s="94">
        <f>(EB44/EB$49)*100</f>
        <v>0</v>
      </c>
      <c r="EC15" s="94">
        <f>(EC44/EC$49)*100</f>
        <v>0.5957810718358039</v>
      </c>
      <c r="ED15" s="94">
        <f>(ED44/ED$49)*100</f>
        <v>0</v>
      </c>
      <c r="EE15" s="94">
        <f>(EE44/EE$49)*100</f>
        <v>0</v>
      </c>
      <c r="EF15" s="94">
        <f>(EF44/EF$49)*100</f>
        <v>0.12791018680408578</v>
      </c>
      <c r="EG15" s="94">
        <f>(EG44/EG$49)*100</f>
        <v>0</v>
      </c>
      <c r="EH15" s="94">
        <f>(EH44/EH$49)*100</f>
        <v>2.055813953488372</v>
      </c>
      <c r="EI15" s="94">
        <f>(EI44/EI$49)*100</f>
        <v>0.11667373780229104</v>
      </c>
      <c r="EJ15" s="94">
        <f>(EJ44/EJ$49)*100</f>
        <v>0</v>
      </c>
      <c r="EK15" s="94">
        <f>(EK44/EK$49)*100</f>
        <v>0</v>
      </c>
      <c r="EL15" s="94">
        <f>(EL44/EL$49)*100</f>
        <v>0</v>
      </c>
      <c r="EM15" s="94">
        <f>(EM44/EM$49)*100</f>
        <v>0</v>
      </c>
      <c r="EN15" s="94">
        <f>(EN44/EN$49)*100</f>
        <v>0.48944825832697686</v>
      </c>
      <c r="EO15" s="94">
        <f>(EO44/EO$49)*100</f>
        <v>0</v>
      </c>
      <c r="EP15" s="94">
        <f>(EP44/EP$49)*100</f>
        <v>0.16583452211126962</v>
      </c>
      <c r="EQ15" s="94">
        <f>(EQ44/EQ$49)*100</f>
        <v>0</v>
      </c>
      <c r="ER15" s="94">
        <f>(ER44/ER$49)*100</f>
        <v>0</v>
      </c>
      <c r="ES15" s="94">
        <f>(ES44/ES$49)*100</f>
        <v>0</v>
      </c>
      <c r="ET15" s="94">
        <f>(ET44/ET$49)*100</f>
        <v>0</v>
      </c>
      <c r="EU15" s="94">
        <f>(EU44/EU$49)*100</f>
        <v>0</v>
      </c>
      <c r="EV15" s="94">
        <f>(EV44/EV$49)*100</f>
        <v>0</v>
      </c>
      <c r="EW15" s="94">
        <f>(EW44/EW$49)*100</f>
        <v>0.13102119460500963</v>
      </c>
      <c r="EX15" s="94">
        <f>(EX44/EX$49)*100</f>
        <v>0</v>
      </c>
      <c r="EY15" s="94">
        <f>(EY44/EY$49)*100</f>
        <v>0</v>
      </c>
      <c r="EZ15" s="94">
        <f>(EZ44/EZ$49)*100</f>
        <v>0</v>
      </c>
      <c r="FA15" s="94">
        <f>(FA44/FA$49)*100</f>
        <v>5.476190476190476</v>
      </c>
      <c r="FB15" s="94">
        <f>(FB44/FB$49)*100</f>
        <v>0</v>
      </c>
      <c r="FC15" s="94">
        <f>(FC44/FC$49)*100</f>
        <v>0</v>
      </c>
      <c r="FD15" s="94">
        <f>(FD44/FD$49)*100</f>
        <v>0.5217146080090242</v>
      </c>
      <c r="FE15" s="94">
        <f>(FE44/FE$49)*100</f>
        <v>0.9277857484457197</v>
      </c>
      <c r="FF15" s="94">
        <f>(FF44/FF$49)*100</f>
        <v>0</v>
      </c>
      <c r="FG15" s="94">
        <f>(FG44/FG$49)*100</f>
        <v>0</v>
      </c>
      <c r="FH15" s="94">
        <f>(FH44/FH$49)*100</f>
        <v>0.7766143106457243</v>
      </c>
    </row>
    <row r="16" spans="1:164" ht="12.75">
      <c r="A16" s="91" t="s">
        <v>15</v>
      </c>
      <c r="B16" s="94">
        <f>(B45/$B$49)*100</f>
        <v>0.22184647929146553</v>
      </c>
      <c r="C16" s="94">
        <f>(C45/$C$49)*100</f>
        <v>0</v>
      </c>
      <c r="D16" s="94">
        <f>(D45/$D$49)*100</f>
        <v>0.38642297650130547</v>
      </c>
      <c r="E16" s="94">
        <f>(E45/$E$49)*100</f>
        <v>0.05765815632279342</v>
      </c>
      <c r="F16" s="94">
        <f>(F45/$F$49)*100</f>
        <v>0</v>
      </c>
      <c r="G16" s="94">
        <f>(G45/$G$49)*100</f>
        <v>0.16749639417484763</v>
      </c>
      <c r="H16" s="94">
        <f>(H45/$H$49)*100</f>
        <v>0</v>
      </c>
      <c r="I16" s="94">
        <f>(I45/$I$49)*100</f>
        <v>0.052201148425265353</v>
      </c>
      <c r="J16" s="94">
        <f>(J45/$J$49)*100</f>
        <v>0</v>
      </c>
      <c r="K16" s="94">
        <f>(K45/$K$49)*100</f>
        <v>0.8844246501784644</v>
      </c>
      <c r="L16" s="94">
        <f>(L45/$L$49)*100</f>
        <v>0.14558609432214234</v>
      </c>
      <c r="M16" s="94">
        <f>(M45/M$49)*100</f>
        <v>1.2963691823280528</v>
      </c>
      <c r="N16" s="94"/>
      <c r="O16" s="94">
        <f>(O45/$O$49)*100</f>
        <v>0</v>
      </c>
      <c r="P16" s="94">
        <f>(P45/$P$49)*100</f>
        <v>0</v>
      </c>
      <c r="Q16" s="94">
        <f>(Q45/$Q$49)*100</f>
        <v>0</v>
      </c>
      <c r="R16" s="94">
        <f>(R45/$R$49)*100</f>
        <v>0</v>
      </c>
      <c r="S16" s="94">
        <f>(S45/$S$49)*100</f>
        <v>0</v>
      </c>
      <c r="T16" s="94">
        <f>(T45/$T$49)*100</f>
        <v>0</v>
      </c>
      <c r="U16" s="94">
        <f>(U45/$U$49)*100</f>
        <v>0</v>
      </c>
      <c r="V16" s="94">
        <f>(V45/$V$49)*100</f>
        <v>0</v>
      </c>
      <c r="W16" s="94">
        <f>(W45/$W$49)*100</f>
        <v>0</v>
      </c>
      <c r="X16" s="94">
        <f>(X45/$X$49)*100</f>
        <v>0</v>
      </c>
      <c r="Y16" s="94">
        <f>(Y45/$Y$49)*100</f>
        <v>0</v>
      </c>
      <c r="Z16" s="94">
        <f>(Z45/$Z$49)*100</f>
        <v>0</v>
      </c>
      <c r="AA16" s="94">
        <f>(AA45/$AA$49)*100</f>
        <v>0</v>
      </c>
      <c r="AB16" s="94">
        <f>(AB45/$AB$49)*100</f>
        <v>0</v>
      </c>
      <c r="AC16" s="94">
        <f>(AC45/$AC$49)*100</f>
        <v>0</v>
      </c>
      <c r="AD16" s="94">
        <f>(AD45/AD$49)*100</f>
        <v>4.800995024875622</v>
      </c>
      <c r="AE16" s="94">
        <f>(AE45/AE$49)*100</f>
        <v>0</v>
      </c>
      <c r="AF16" s="94">
        <f>(AF45/AF$49)*100</f>
        <v>0</v>
      </c>
      <c r="AG16" s="94">
        <f>(AG45/AG$49)*100</f>
        <v>0</v>
      </c>
      <c r="AH16" s="94">
        <f>(AH45/AH$49)*100</f>
        <v>0</v>
      </c>
      <c r="AI16" s="94">
        <f>(AI45/AI$49)*100</f>
        <v>0</v>
      </c>
      <c r="AJ16" s="94">
        <f>(AJ45/AJ$49)*100</f>
        <v>1.1768002241524236</v>
      </c>
      <c r="AK16" s="94">
        <f>(AK45/AK$49)*100</f>
        <v>1.0675808031341822</v>
      </c>
      <c r="AL16" s="94">
        <f>(AL45/AL$49)*100</f>
        <v>0</v>
      </c>
      <c r="AM16" s="94">
        <f>(AM45/AM$49)*100</f>
        <v>0</v>
      </c>
      <c r="AN16" s="94">
        <f>(AN45/AN$49)*100</f>
        <v>1.732490784623486</v>
      </c>
      <c r="AO16" s="94">
        <f>(AO45/AO$49)*100</f>
        <v>0</v>
      </c>
      <c r="AP16" s="94">
        <f>(AP45/AP$49)*100</f>
        <v>0</v>
      </c>
      <c r="AQ16" s="94">
        <f>(AQ45/AQ$49)*100</f>
        <v>1.1882510013351135</v>
      </c>
      <c r="AR16" s="94">
        <f>(AR45/AR$49)*100</f>
        <v>0</v>
      </c>
      <c r="AS16" s="94">
        <f>(AS45/AS$49)*100</f>
        <v>0</v>
      </c>
      <c r="AT16" s="94">
        <f>(AT45/AT$49)*100</f>
        <v>0</v>
      </c>
      <c r="AU16" s="94">
        <f>(AU45/AU$49)*100</f>
        <v>0</v>
      </c>
      <c r="AV16" s="94">
        <f>(AV45/AV$49)*100</f>
        <v>0</v>
      </c>
      <c r="AW16" s="94">
        <f>(AW45/AW$49)*100</f>
        <v>0</v>
      </c>
      <c r="AX16" s="94">
        <f>(AX45/AX$49)*100</f>
        <v>0</v>
      </c>
      <c r="AY16" s="94">
        <f>(AY45/AY$49)*100</f>
        <v>0</v>
      </c>
      <c r="AZ16" s="94">
        <f>(AZ45/AZ$49)*100</f>
        <v>0</v>
      </c>
      <c r="BA16" s="94">
        <f>(BA45/BA$49)*100</f>
        <v>0</v>
      </c>
      <c r="BB16" s="94">
        <f>(BB45/BB$49)*100</f>
        <v>0</v>
      </c>
      <c r="BC16" s="94">
        <f>(BC45/BC$49)*100</f>
        <v>0</v>
      </c>
      <c r="BD16" s="94">
        <f>(BD45/BD$49)*100</f>
        <v>0.40742566124527685</v>
      </c>
      <c r="BE16" s="94">
        <f>(BE45/BE$49)*100</f>
        <v>0</v>
      </c>
      <c r="BF16" s="94">
        <f>(BF45/BF$49)*100</f>
        <v>0</v>
      </c>
      <c r="BG16" s="94">
        <f>(BG45/BG$49)*100</f>
        <v>0</v>
      </c>
      <c r="BH16" s="94">
        <f>(BH45/BH$49)*100</f>
        <v>0</v>
      </c>
      <c r="BI16" s="94">
        <f>(BI45/BI$49)*100</f>
        <v>0</v>
      </c>
      <c r="BJ16" s="94">
        <f>(BJ45/BJ$49)*100</f>
        <v>0</v>
      </c>
      <c r="BK16" s="94">
        <f>(BK45/BK$49)*100</f>
        <v>0</v>
      </c>
      <c r="BL16" s="94">
        <f>(BL45/BL$49)*100</f>
        <v>0</v>
      </c>
      <c r="BM16" s="94">
        <f>(BM45/BM$49)*100</f>
        <v>0</v>
      </c>
      <c r="BN16" s="94">
        <f>(BN45/BN$49)*100</f>
        <v>0</v>
      </c>
      <c r="BO16" s="94">
        <f>(BO45/BO$49)*100</f>
        <v>0</v>
      </c>
      <c r="BP16" s="94">
        <f>(BP45/BP$49)*100</f>
        <v>0</v>
      </c>
      <c r="BQ16" s="94">
        <f>(BQ45/BQ$49)*100</f>
        <v>0</v>
      </c>
      <c r="BR16" s="94">
        <f>(BR45/BR$49)*100</f>
        <v>0</v>
      </c>
      <c r="BS16" s="94">
        <f>(BS45/BS$49)*100</f>
        <v>0</v>
      </c>
      <c r="BT16" s="94">
        <f>(BT45/BT$49)*100</f>
        <v>0</v>
      </c>
      <c r="BU16" s="94">
        <f>(BU45/BU$49)*100</f>
        <v>0.2391540666073723</v>
      </c>
      <c r="BV16" s="94">
        <f>(BV45/BV$49)*100</f>
        <v>0</v>
      </c>
      <c r="BW16" s="94">
        <f>(BW45/BW$49)*100</f>
        <v>0</v>
      </c>
      <c r="BX16" s="94">
        <f>(BX45/BX$49)*100</f>
        <v>0</v>
      </c>
      <c r="BY16" s="94">
        <f>(BY45/BY$49)*100</f>
        <v>0</v>
      </c>
      <c r="BZ16" s="94">
        <f>(BZ45/BZ$49)*100</f>
        <v>0</v>
      </c>
      <c r="CA16" s="94">
        <f>(CA45/CA$49)*100</f>
        <v>0</v>
      </c>
      <c r="CB16" s="94">
        <f>(CB45/CB$49)*100</f>
        <v>0</v>
      </c>
      <c r="CC16" s="94">
        <f>(CC45/CC$49)*100</f>
        <v>0</v>
      </c>
      <c r="CD16" s="94">
        <f>(CD45/CD$49)*100</f>
        <v>0</v>
      </c>
      <c r="CE16" s="94">
        <f>(CE45/CE$49)*100</f>
        <v>0</v>
      </c>
      <c r="CF16" s="94">
        <f>(CF45/CF$49)*100</f>
        <v>0</v>
      </c>
      <c r="CG16" s="94">
        <f>(CG45/CG$49)*100</f>
        <v>0</v>
      </c>
      <c r="CH16" s="94">
        <f>(CH45/CH$49)*100</f>
        <v>0</v>
      </c>
      <c r="CI16" s="94">
        <f>(CI45/CI$49)*100</f>
        <v>0</v>
      </c>
      <c r="CJ16" s="94">
        <f>(CJ45/CJ$49)*100</f>
        <v>0</v>
      </c>
      <c r="CK16" s="94">
        <f>(CK45/CK$49)*100</f>
        <v>0</v>
      </c>
      <c r="CL16" s="94">
        <f>(CL45/CL$49)*100</f>
        <v>0.7848238482384824</v>
      </c>
      <c r="CM16" s="94">
        <f>(CM45/CM$49)*100</f>
        <v>0</v>
      </c>
      <c r="CN16" s="94">
        <f>(CN45/CN$49)*100</f>
        <v>0</v>
      </c>
      <c r="CO16" s="94">
        <f>(CO45/CO$49)*100</f>
        <v>0</v>
      </c>
      <c r="CP16" s="94">
        <f>(CP45/CP$49)*100</f>
        <v>0</v>
      </c>
      <c r="CQ16" s="94">
        <f>(CQ45/CQ$49)*100</f>
        <v>0</v>
      </c>
      <c r="CR16" s="94">
        <f>(CR45/CR$49)*100</f>
        <v>0</v>
      </c>
      <c r="CS16" s="94">
        <f>(CS45/CS$49)*100</f>
        <v>0</v>
      </c>
      <c r="CT16" s="94">
        <f>(CT45/CT$49)*100</f>
        <v>0</v>
      </c>
      <c r="CU16" s="94">
        <f>(CU45/CU$49)*100</f>
        <v>1.8591549295774648</v>
      </c>
      <c r="CV16" s="94">
        <f>(CV45/CV$49)*100</f>
        <v>0</v>
      </c>
      <c r="CW16" s="94">
        <f>(CW45/CW$49)*100</f>
        <v>0</v>
      </c>
      <c r="CX16" s="94">
        <f>(CX45/CX$49)*100</f>
        <v>0</v>
      </c>
      <c r="CY16" s="94">
        <f>(CY45/CY$49)*100</f>
        <v>0</v>
      </c>
      <c r="CZ16" s="94">
        <f>(CZ45/CZ$49)*100</f>
        <v>0</v>
      </c>
      <c r="DA16" s="94">
        <f>(DA45/DA$49)*100</f>
        <v>0</v>
      </c>
      <c r="DB16" s="94">
        <f>(DB45/DB$49)*100</f>
        <v>0</v>
      </c>
      <c r="DC16" s="94">
        <f>(DC45/DC$49)*100</f>
        <v>0</v>
      </c>
      <c r="DD16" s="94">
        <f>(DD45/DD$49)*100</f>
        <v>0</v>
      </c>
      <c r="DE16" s="94">
        <f>(DE45/DE$49)*100</f>
        <v>0</v>
      </c>
      <c r="DF16" s="94">
        <f>(DF45/DF$49)*100</f>
        <v>0</v>
      </c>
      <c r="DG16" s="94">
        <f>(DG45/DG$49)*100</f>
        <v>0</v>
      </c>
      <c r="DH16" s="94">
        <f>(DH45/DH$49)*100</f>
        <v>10.423855963990999</v>
      </c>
      <c r="DI16" s="94">
        <f>(DI45/DI$49)*100</f>
        <v>0</v>
      </c>
      <c r="DJ16" s="94">
        <f>(DJ45/DJ$49)*100</f>
        <v>4.690786705931846</v>
      </c>
      <c r="DK16" s="94">
        <f>(DK45/DK$49)*100</f>
        <v>0</v>
      </c>
      <c r="DL16" s="94">
        <f>(DL45/DL$49)*100</f>
        <v>0</v>
      </c>
      <c r="DM16" s="94">
        <f>(DM45/DM$49)*100</f>
        <v>0</v>
      </c>
      <c r="DN16" s="94">
        <f>(DN45/DN$49)*100</f>
        <v>1.6411534353862582</v>
      </c>
      <c r="DO16" s="94">
        <f>(DO45/DO$49)*100</f>
        <v>0</v>
      </c>
      <c r="DP16" s="94">
        <f>(DP45/DP$49)*100</f>
        <v>1.0958205912334353</v>
      </c>
      <c r="DQ16" s="94">
        <f>(DQ45/DQ$49)*100</f>
        <v>0</v>
      </c>
      <c r="DR16" s="94">
        <f>(DR45/DR$49)*100</f>
        <v>0</v>
      </c>
      <c r="DS16" s="94">
        <f>(DS45/DS$49)*100</f>
        <v>0</v>
      </c>
      <c r="DT16" s="94">
        <f>(DT45/DT$49)*100</f>
        <v>0</v>
      </c>
      <c r="DU16" s="94">
        <f>(DU45/DU$49)*100</f>
        <v>0</v>
      </c>
      <c r="DV16" s="94">
        <f>(DV45/DV$49)*100</f>
        <v>2.731898238747554</v>
      </c>
      <c r="DW16" s="94">
        <f>(DW45/DW$49)*100</f>
        <v>0</v>
      </c>
      <c r="DX16" s="94">
        <f>(DX45/DX$49)*100</f>
        <v>0</v>
      </c>
      <c r="DY16" s="94">
        <f>(DY45/DY$49)*100</f>
        <v>0</v>
      </c>
      <c r="DZ16" s="94">
        <f>(DZ45/DZ$49)*100</f>
        <v>0</v>
      </c>
      <c r="EA16" s="94">
        <f>(EA45/EA$49)*100</f>
        <v>0</v>
      </c>
      <c r="EB16" s="94">
        <f>(EB45/EB$49)*100</f>
        <v>0</v>
      </c>
      <c r="EC16" s="94">
        <f>(EC45/EC$49)*100</f>
        <v>0</v>
      </c>
      <c r="ED16" s="94">
        <f>(ED45/ED$49)*100</f>
        <v>0</v>
      </c>
      <c r="EE16" s="94">
        <f>(EE45/EE$49)*100</f>
        <v>0</v>
      </c>
      <c r="EF16" s="94">
        <f>(EF45/EF$49)*100</f>
        <v>0</v>
      </c>
      <c r="EG16" s="94">
        <f>(EG45/EG$49)*100</f>
        <v>0</v>
      </c>
      <c r="EH16" s="94">
        <f>(EH45/EH$49)*100</f>
        <v>0</v>
      </c>
      <c r="EI16" s="94">
        <f>(EI45/EI$49)*100</f>
        <v>0</v>
      </c>
      <c r="EJ16" s="94">
        <f>(EJ45/EJ$49)*100</f>
        <v>0</v>
      </c>
      <c r="EK16" s="94">
        <f>(EK45/EK$49)*100</f>
        <v>0</v>
      </c>
      <c r="EL16" s="94">
        <f>(EL45/EL$49)*100</f>
        <v>0</v>
      </c>
      <c r="EM16" s="94">
        <f>(EM45/EM$49)*100</f>
        <v>0</v>
      </c>
      <c r="EN16" s="94">
        <f>(EN45/EN$49)*100</f>
        <v>0</v>
      </c>
      <c r="EO16" s="94">
        <f>(EO45/EO$49)*100</f>
        <v>0</v>
      </c>
      <c r="EP16" s="94">
        <f>(EP45/EP$49)*100</f>
        <v>0</v>
      </c>
      <c r="EQ16" s="94">
        <f>(EQ45/EQ$49)*100</f>
        <v>0</v>
      </c>
      <c r="ER16" s="94">
        <f>(ER45/ER$49)*100</f>
        <v>0</v>
      </c>
      <c r="ES16" s="94">
        <f>(ES45/ES$49)*100</f>
        <v>0</v>
      </c>
      <c r="ET16" s="94">
        <f>(ET45/ET$49)*100</f>
        <v>0</v>
      </c>
      <c r="EU16" s="94">
        <f>(EU45/EU$49)*100</f>
        <v>0</v>
      </c>
      <c r="EV16" s="94">
        <f>(EV45/EV$49)*100</f>
        <v>0</v>
      </c>
      <c r="EW16" s="94">
        <f>(EW45/EW$49)*100</f>
        <v>0</v>
      </c>
      <c r="EX16" s="94">
        <f>(EX45/EX$49)*100</f>
        <v>0</v>
      </c>
      <c r="EY16" s="94">
        <f>(EY45/EY$49)*100</f>
        <v>0</v>
      </c>
      <c r="EZ16" s="94">
        <f>(EZ45/EZ$49)*100</f>
        <v>0</v>
      </c>
      <c r="FA16" s="94">
        <f>(FA45/FA$49)*100</f>
        <v>0</v>
      </c>
      <c r="FB16" s="94">
        <f>(FB45/FB$49)*100</f>
        <v>0</v>
      </c>
      <c r="FC16" s="94">
        <f>(FC45/FC$49)*100</f>
        <v>0</v>
      </c>
      <c r="FD16" s="94">
        <f>(FD45/FD$49)*100</f>
        <v>0</v>
      </c>
      <c r="FE16" s="94">
        <f>(FE45/FE$49)*100</f>
        <v>0</v>
      </c>
      <c r="FF16" s="94">
        <f>(FF45/FF$49)*100</f>
        <v>0</v>
      </c>
      <c r="FG16" s="94">
        <f>(FG45/FG$49)*100</f>
        <v>0</v>
      </c>
      <c r="FH16" s="94">
        <f>(FH45/FH$49)*100</f>
        <v>0</v>
      </c>
    </row>
    <row r="17" spans="1:164" ht="12.75">
      <c r="A17" s="91" t="s">
        <v>16</v>
      </c>
      <c r="B17" s="94">
        <f>(B46/$B$49)*100</f>
        <v>0.047363241707138105</v>
      </c>
      <c r="C17" s="94">
        <f>(C46/$C$49)*100</f>
        <v>0</v>
      </c>
      <c r="D17" s="94">
        <f>(D46/$D$49)*100</f>
        <v>0</v>
      </c>
      <c r="E17" s="94">
        <f>(E46/$E$49)*100</f>
        <v>0</v>
      </c>
      <c r="F17" s="94">
        <f>(F46/$F$49)*100</f>
        <v>0</v>
      </c>
      <c r="G17" s="94">
        <f>(G46/$G$49)*100</f>
        <v>0</v>
      </c>
      <c r="H17" s="94">
        <f>(H46/$H$49)*100</f>
        <v>0</v>
      </c>
      <c r="I17" s="94">
        <f>(I46/$I$49)*100</f>
        <v>0.06307638768052898</v>
      </c>
      <c r="J17" s="94">
        <f>(J46/$J$49)*100</f>
        <v>0.09806285668354635</v>
      </c>
      <c r="K17" s="94">
        <f>(K46/$K$49)*100</f>
        <v>0.1642502921760005</v>
      </c>
      <c r="L17" s="94">
        <f>(L46/$L$49)*100</f>
        <v>0.3088189879560595</v>
      </c>
      <c r="M17" s="94">
        <f>(M46/M$49)*100</f>
        <v>0.08363672144051953</v>
      </c>
      <c r="N17" s="94"/>
      <c r="O17" s="94">
        <f>(O46/$O$49)*100</f>
        <v>0</v>
      </c>
      <c r="P17" s="94">
        <f>(P46/$P$49)*100</f>
        <v>0</v>
      </c>
      <c r="Q17" s="94">
        <f>(Q46/$Q$49)*100</f>
        <v>0</v>
      </c>
      <c r="R17" s="94">
        <f>(R46/$R$49)*100</f>
        <v>0</v>
      </c>
      <c r="S17" s="94">
        <f>(S46/$S$49)*100</f>
        <v>0</v>
      </c>
      <c r="T17" s="94">
        <f>(T46/$T$49)*100</f>
        <v>0</v>
      </c>
      <c r="U17" s="94">
        <f>(U46/$U$49)*100</f>
        <v>0</v>
      </c>
      <c r="V17" s="94">
        <f>(V46/$V$49)*100</f>
        <v>0</v>
      </c>
      <c r="W17" s="94">
        <f>(W46/$W$49)*100</f>
        <v>0</v>
      </c>
      <c r="X17" s="94">
        <f>(X46/$X$49)*100</f>
        <v>0</v>
      </c>
      <c r="Y17" s="94">
        <f>(Y46/$Y$49)*100</f>
        <v>0</v>
      </c>
      <c r="Z17" s="94">
        <f>(Z46/$Z$49)*100</f>
        <v>0</v>
      </c>
      <c r="AA17" s="94">
        <f>(AA46/$AA$49)*100</f>
        <v>0</v>
      </c>
      <c r="AB17" s="94">
        <f>(AB46/$AB$49)*100</f>
        <v>0</v>
      </c>
      <c r="AC17" s="94">
        <f>(AC46/$AC$49)*100</f>
        <v>0</v>
      </c>
      <c r="AD17" s="94">
        <f>(AD46/AD$49)*100</f>
        <v>0</v>
      </c>
      <c r="AE17" s="94">
        <f>(AE46/AE$49)*100</f>
        <v>0</v>
      </c>
      <c r="AF17" s="94">
        <f>(AF46/AF$49)*100</f>
        <v>0</v>
      </c>
      <c r="AG17" s="94">
        <f>(AG46/AG$49)*100</f>
        <v>0</v>
      </c>
      <c r="AH17" s="94">
        <f>(AH46/AH$49)*100</f>
        <v>0</v>
      </c>
      <c r="AI17" s="94">
        <f>(AI46/AI$49)*100</f>
        <v>0</v>
      </c>
      <c r="AJ17" s="94">
        <f>(AJ46/AJ$49)*100</f>
        <v>0</v>
      </c>
      <c r="AK17" s="94">
        <f>(AK46/AK$49)*100</f>
        <v>0</v>
      </c>
      <c r="AL17" s="94">
        <f>(AL46/AL$49)*100</f>
        <v>0</v>
      </c>
      <c r="AM17" s="94">
        <f>(AM46/AM$49)*100</f>
        <v>0</v>
      </c>
      <c r="AN17" s="94">
        <f>(AN46/AN$49)*100</f>
        <v>0</v>
      </c>
      <c r="AO17" s="94">
        <f>(AO46/AO$49)*100</f>
        <v>0</v>
      </c>
      <c r="AP17" s="94">
        <f>(AP46/AP$49)*100</f>
        <v>0</v>
      </c>
      <c r="AQ17" s="94">
        <f>(AQ46/AQ$49)*100</f>
        <v>0</v>
      </c>
      <c r="AR17" s="94">
        <f>(AR46/AR$49)*100</f>
        <v>0</v>
      </c>
      <c r="AS17" s="94">
        <f>(AS46/AS$49)*100</f>
        <v>0</v>
      </c>
      <c r="AT17" s="94">
        <f>(AT46/AT$49)*100</f>
        <v>0</v>
      </c>
      <c r="AU17" s="94">
        <f>(AU46/AU$49)*100</f>
        <v>0</v>
      </c>
      <c r="AV17" s="94">
        <f>(AV46/AV$49)*100</f>
        <v>0</v>
      </c>
      <c r="AW17" s="94">
        <f>(AW46/AW$49)*100</f>
        <v>0</v>
      </c>
      <c r="AX17" s="94">
        <f>(AX46/AX$49)*100</f>
        <v>0</v>
      </c>
      <c r="AY17" s="94">
        <f>(AY46/AY$49)*100</f>
        <v>0</v>
      </c>
      <c r="AZ17" s="94">
        <f>(AZ46/AZ$49)*100</f>
        <v>0</v>
      </c>
      <c r="BA17" s="94">
        <f>(BA46/BA$49)*100</f>
        <v>0</v>
      </c>
      <c r="BB17" s="94">
        <f>(BB46/BB$49)*100</f>
        <v>0</v>
      </c>
      <c r="BC17" s="94">
        <f>(BC46/BC$49)*100</f>
        <v>0</v>
      </c>
      <c r="BD17" s="94">
        <f>(BD46/BD$49)*100</f>
        <v>0</v>
      </c>
      <c r="BE17" s="94">
        <f>(BE46/BE$49)*100</f>
        <v>0</v>
      </c>
      <c r="BF17" s="94">
        <f>(BF46/BF$49)*100</f>
        <v>0</v>
      </c>
      <c r="BG17" s="94">
        <f>(BG46/BG$49)*100</f>
        <v>0</v>
      </c>
      <c r="BH17" s="94">
        <f>(BH46/BH$49)*100</f>
        <v>0</v>
      </c>
      <c r="BI17" s="94">
        <f>(BI46/BI$49)*100</f>
        <v>0</v>
      </c>
      <c r="BJ17" s="94">
        <f>(BJ46/BJ$49)*100</f>
        <v>0</v>
      </c>
      <c r="BK17" s="94">
        <f>(BK46/BK$49)*100</f>
        <v>0</v>
      </c>
      <c r="BL17" s="94">
        <f>(BL46/BL$49)*100</f>
        <v>0</v>
      </c>
      <c r="BM17" s="94">
        <f>(BM46/BM$49)*100</f>
        <v>0</v>
      </c>
      <c r="BN17" s="94">
        <f>(BN46/BN$49)*100</f>
        <v>0</v>
      </c>
      <c r="BO17" s="94">
        <f>(BO46/BO$49)*100</f>
        <v>0</v>
      </c>
      <c r="BP17" s="94">
        <f>(BP46/BP$49)*100</f>
        <v>0</v>
      </c>
      <c r="BQ17" s="94">
        <f>(BQ46/BQ$49)*100</f>
        <v>0</v>
      </c>
      <c r="BR17" s="94">
        <f>(BR46/BR$49)*100</f>
        <v>0</v>
      </c>
      <c r="BS17" s="94">
        <f>(BS46/BS$49)*100</f>
        <v>0</v>
      </c>
      <c r="BT17" s="94">
        <f>(BT46/BT$49)*100</f>
        <v>0</v>
      </c>
      <c r="BU17" s="94">
        <f>(BU46/BU$49)*100</f>
        <v>0.28560134400632475</v>
      </c>
      <c r="BV17" s="94">
        <f>(BV46/BV$49)*100</f>
        <v>0</v>
      </c>
      <c r="BW17" s="94">
        <f>(BW46/BW$49)*100</f>
        <v>0</v>
      </c>
      <c r="BX17" s="94">
        <f>(BX46/BX$49)*100</f>
        <v>0</v>
      </c>
      <c r="BY17" s="94">
        <f>(BY46/BY$49)*100</f>
        <v>0</v>
      </c>
      <c r="BZ17" s="94">
        <f>(BZ46/BZ$49)*100</f>
        <v>0</v>
      </c>
      <c r="CA17" s="94">
        <f>(CA46/CA$49)*100</f>
        <v>0</v>
      </c>
      <c r="CB17" s="94">
        <f>(CB46/CB$49)*100</f>
        <v>0</v>
      </c>
      <c r="CC17" s="94">
        <f>(CC46/CC$49)*100</f>
        <v>0</v>
      </c>
      <c r="CD17" s="94">
        <f>(CD46/CD$49)*100</f>
        <v>0</v>
      </c>
      <c r="CE17" s="94">
        <f>(CE46/CE$49)*100</f>
        <v>0</v>
      </c>
      <c r="CF17" s="94">
        <f>(CF46/CF$49)*100</f>
        <v>0</v>
      </c>
      <c r="CG17" s="94">
        <f>(CG46/CG$49)*100</f>
        <v>0</v>
      </c>
      <c r="CH17" s="94">
        <f>(CH46/CH$49)*100</f>
        <v>0</v>
      </c>
      <c r="CI17" s="94">
        <f>(CI46/CI$49)*100</f>
        <v>0</v>
      </c>
      <c r="CJ17" s="94">
        <f>(CJ46/CJ$49)*100</f>
        <v>0</v>
      </c>
      <c r="CK17" s="94">
        <f>(CK46/CK$49)*100</f>
        <v>0</v>
      </c>
      <c r="CL17" s="94">
        <f>(CL46/CL$49)*100</f>
        <v>0</v>
      </c>
      <c r="CM17" s="94">
        <f>(CM46/CM$49)*100</f>
        <v>0</v>
      </c>
      <c r="CN17" s="94">
        <f>(CN46/CN$49)*100</f>
        <v>0</v>
      </c>
      <c r="CO17" s="94">
        <f>(CO46/CO$49)*100</f>
        <v>0</v>
      </c>
      <c r="CP17" s="94">
        <f>(CP46/CP$49)*100</f>
        <v>0</v>
      </c>
      <c r="CQ17" s="94">
        <f>(CQ46/CQ$49)*100</f>
        <v>0</v>
      </c>
      <c r="CR17" s="94">
        <f>(CR46/CR$49)*100</f>
        <v>0</v>
      </c>
      <c r="CS17" s="94">
        <f>(CS46/CS$49)*100</f>
        <v>0</v>
      </c>
      <c r="CT17" s="94">
        <f>(CT46/CT$49)*100</f>
        <v>0</v>
      </c>
      <c r="CU17" s="94">
        <f>(CU46/CU$49)*100</f>
        <v>0</v>
      </c>
      <c r="CV17" s="94">
        <f>(CV46/CV$49)*100</f>
        <v>0</v>
      </c>
      <c r="CW17" s="94">
        <f>(CW46/CW$49)*100</f>
        <v>0</v>
      </c>
      <c r="CX17" s="94">
        <f>(CX46/CX$49)*100</f>
        <v>0</v>
      </c>
      <c r="CY17" s="94">
        <f>(CY46/CY$49)*100</f>
        <v>0</v>
      </c>
      <c r="CZ17" s="94">
        <f>(CZ46/CZ$49)*100</f>
        <v>1.4076246334310851</v>
      </c>
      <c r="DA17" s="94">
        <f>(DA46/DA$49)*100</f>
        <v>0</v>
      </c>
      <c r="DB17" s="94">
        <f>(DB46/DB$49)*100</f>
        <v>0</v>
      </c>
      <c r="DC17" s="94">
        <f>(DC46/DC$49)*100</f>
        <v>0</v>
      </c>
      <c r="DD17" s="94">
        <f>(DD46/DD$49)*100</f>
        <v>0</v>
      </c>
      <c r="DE17" s="94">
        <f>(DE46/DE$49)*100</f>
        <v>2.3405466970387243</v>
      </c>
      <c r="DF17" s="94">
        <f>(DF46/DF$49)*100</f>
        <v>0</v>
      </c>
      <c r="DG17" s="94">
        <f>(DG46/DG$49)*100</f>
        <v>0</v>
      </c>
      <c r="DH17" s="94">
        <f>(DH46/DH$49)*100</f>
        <v>0</v>
      </c>
      <c r="DI17" s="94">
        <f>(DI46/DI$49)*100</f>
        <v>0</v>
      </c>
      <c r="DJ17" s="94">
        <f>(DJ46/DJ$49)*100</f>
        <v>1.4219604543542281</v>
      </c>
      <c r="DK17" s="94">
        <f>(DK46/DK$49)*100</f>
        <v>0</v>
      </c>
      <c r="DL17" s="94">
        <f>(DL46/DL$49)*100</f>
        <v>0</v>
      </c>
      <c r="DM17" s="94">
        <f>(DM46/DM$49)*100</f>
        <v>0</v>
      </c>
      <c r="DN17" s="94">
        <f>(DN46/DN$49)*100</f>
        <v>0</v>
      </c>
      <c r="DO17" s="94">
        <f>(DO46/DO$49)*100</f>
        <v>0</v>
      </c>
      <c r="DP17" s="94">
        <f>(DP46/DP$49)*100</f>
        <v>0</v>
      </c>
      <c r="DQ17" s="94">
        <f>(DQ46/DQ$49)*100</f>
        <v>0</v>
      </c>
      <c r="DR17" s="94">
        <f>(DR46/DR$49)*100</f>
        <v>0</v>
      </c>
      <c r="DS17" s="94">
        <f>(DS46/DS$49)*100</f>
        <v>0</v>
      </c>
      <c r="DT17" s="94">
        <f>(DT46/DT$49)*100</f>
        <v>0</v>
      </c>
      <c r="DU17" s="94">
        <f>(DU46/DU$49)*100</f>
        <v>0</v>
      </c>
      <c r="DV17" s="94">
        <f>(DV46/DV$49)*100</f>
        <v>0</v>
      </c>
      <c r="DW17" s="94">
        <f>(DW46/DW$49)*100</f>
        <v>0</v>
      </c>
      <c r="DX17" s="94">
        <f>(DX46/DX$49)*100</f>
        <v>0</v>
      </c>
      <c r="DY17" s="94">
        <f>(DY46/DY$49)*100</f>
        <v>0</v>
      </c>
      <c r="DZ17" s="94">
        <f>(DZ46/DZ$49)*100</f>
        <v>0</v>
      </c>
      <c r="EA17" s="94">
        <f>(EA46/EA$49)*100</f>
        <v>0</v>
      </c>
      <c r="EB17" s="94">
        <f>(EB46/EB$49)*100</f>
        <v>0</v>
      </c>
      <c r="EC17" s="94">
        <f>(EC46/EC$49)*100</f>
        <v>0</v>
      </c>
      <c r="ED17" s="94">
        <f>(ED46/ED$49)*100</f>
        <v>0</v>
      </c>
      <c r="EE17" s="94">
        <f>(EE46/EE$49)*100</f>
        <v>0</v>
      </c>
      <c r="EF17" s="94">
        <f>(EF46/EF$49)*100</f>
        <v>0</v>
      </c>
      <c r="EG17" s="94">
        <f>(EG46/EG$49)*100</f>
        <v>0</v>
      </c>
      <c r="EH17" s="94">
        <f>(EH46/EH$49)*100</f>
        <v>0</v>
      </c>
      <c r="EI17" s="94">
        <f>(EI46/EI$49)*100</f>
        <v>0</v>
      </c>
      <c r="EJ17" s="94">
        <f>(EJ46/EJ$49)*100</f>
        <v>0</v>
      </c>
      <c r="EK17" s="94">
        <f>(EK46/EK$49)*100</f>
        <v>0</v>
      </c>
      <c r="EL17" s="94">
        <f>(EL46/EL$49)*100</f>
        <v>4.887278582930757</v>
      </c>
      <c r="EM17" s="94">
        <f>(EM46/EM$49)*100</f>
        <v>0</v>
      </c>
      <c r="EN17" s="94">
        <f>(EN46/EN$49)*100</f>
        <v>0</v>
      </c>
      <c r="EO17" s="94">
        <f>(EO46/EO$49)*100</f>
        <v>0</v>
      </c>
      <c r="EP17" s="94">
        <f>(EP46/EP$49)*100</f>
        <v>0</v>
      </c>
      <c r="EQ17" s="94">
        <f>(EQ46/EQ$49)*100</f>
        <v>0</v>
      </c>
      <c r="ER17" s="94">
        <f>(ER46/ER$49)*100</f>
        <v>0</v>
      </c>
      <c r="ES17" s="94">
        <f>(ES46/ES$49)*100</f>
        <v>0</v>
      </c>
      <c r="ET17" s="94">
        <f>(ET46/ET$49)*100</f>
        <v>0</v>
      </c>
      <c r="EU17" s="94">
        <f>(EU46/EU$49)*100</f>
        <v>0</v>
      </c>
      <c r="EV17" s="94">
        <f>(EV46/EV$49)*100</f>
        <v>0</v>
      </c>
      <c r="EW17" s="94">
        <f>(EW46/EW$49)*100</f>
        <v>0</v>
      </c>
      <c r="EX17" s="94">
        <f>(EX46/EX$49)*100</f>
        <v>0</v>
      </c>
      <c r="EY17" s="94">
        <f>(EY46/EY$49)*100</f>
        <v>0</v>
      </c>
      <c r="EZ17" s="94">
        <f>(EZ46/EZ$49)*100</f>
        <v>0</v>
      </c>
      <c r="FA17" s="94">
        <f>(FA46/FA$49)*100</f>
        <v>0</v>
      </c>
      <c r="FB17" s="94">
        <f>(FB46/FB$49)*100</f>
        <v>0</v>
      </c>
      <c r="FC17" s="94">
        <f>(FC46/FC$49)*100</f>
        <v>0</v>
      </c>
      <c r="FD17" s="94">
        <f>(FD46/FD$49)*100</f>
        <v>0</v>
      </c>
      <c r="FE17" s="94">
        <f>(FE46/FE$49)*100</f>
        <v>0</v>
      </c>
      <c r="FF17" s="94">
        <f>(FF46/FF$49)*100</f>
        <v>0</v>
      </c>
      <c r="FG17" s="94">
        <f>(FG46/FG$49)*100</f>
        <v>0</v>
      </c>
      <c r="FH17" s="94">
        <f>(FH46/FH$49)*100</f>
        <v>0</v>
      </c>
    </row>
    <row r="18" spans="1:164" ht="12.75">
      <c r="A18" s="91" t="s">
        <v>17</v>
      </c>
      <c r="B18" s="94">
        <f>(B47/$B$49)*100</f>
        <v>0.015951350834010242</v>
      </c>
      <c r="C18" s="94">
        <f>(C47/$C$49)*100</f>
        <v>0</v>
      </c>
      <c r="D18" s="94">
        <f>(D47/$D$49)*100</f>
        <v>0</v>
      </c>
      <c r="E18" s="94">
        <f>(E47/$E$49)*100</f>
        <v>0</v>
      </c>
      <c r="F18" s="94">
        <f>(F47/$F$49)*100</f>
        <v>0</v>
      </c>
      <c r="G18" s="94">
        <f>(G47/$G$49)*100</f>
        <v>0</v>
      </c>
      <c r="H18" s="94">
        <f>(H47/$H$49)*100</f>
        <v>0</v>
      </c>
      <c r="I18" s="94">
        <f>(I47/$I$49)*100</f>
        <v>0</v>
      </c>
      <c r="J18" s="94">
        <f>(J47/$J$49)*100</f>
        <v>0.045012458805562254</v>
      </c>
      <c r="K18" s="94">
        <f>(K47/$K$49)*100</f>
        <v>0.05685587036861556</v>
      </c>
      <c r="L18" s="94">
        <f>(L47/$L$49)*100</f>
        <v>0</v>
      </c>
      <c r="M18" s="94">
        <f>(M47/M$49)*100</f>
        <v>0.0885565285840795</v>
      </c>
      <c r="N18" s="94"/>
      <c r="O18" s="94">
        <f>(O47/$O$49)*100</f>
        <v>0</v>
      </c>
      <c r="P18" s="94">
        <f>(P47/$P$49)*100</f>
        <v>0</v>
      </c>
      <c r="Q18" s="94">
        <f>(Q47/$Q$49)*100</f>
        <v>0</v>
      </c>
      <c r="R18" s="94">
        <f>(R47/$R$49)*100</f>
        <v>0</v>
      </c>
      <c r="S18" s="94">
        <f>(S47/$S$49)*100</f>
        <v>0</v>
      </c>
      <c r="T18" s="94">
        <f>(T47/$T$49)*100</f>
        <v>0</v>
      </c>
      <c r="U18" s="94">
        <f>(U47/$U$49)*100</f>
        <v>0</v>
      </c>
      <c r="V18" s="94">
        <f>(V47/$V$49)*100</f>
        <v>0</v>
      </c>
      <c r="W18" s="94">
        <f>(W47/$W$49)*100</f>
        <v>0</v>
      </c>
      <c r="X18" s="94">
        <f>(X47/$X$49)*100</f>
        <v>0</v>
      </c>
      <c r="Y18" s="94">
        <f>(Y47/$Y$49)*100</f>
        <v>0</v>
      </c>
      <c r="Z18" s="94">
        <f>(Z47/$Z$49)*100</f>
        <v>0</v>
      </c>
      <c r="AA18" s="94">
        <f>(AA47/$AA$49)*100</f>
        <v>0</v>
      </c>
      <c r="AB18" s="94">
        <f>(AB47/$AB$49)*100</f>
        <v>0</v>
      </c>
      <c r="AC18" s="94">
        <f>(AC47/$AC$49)*100</f>
        <v>0</v>
      </c>
      <c r="AD18" s="94">
        <f>(AD47/AD$49)*100</f>
        <v>0</v>
      </c>
      <c r="AE18" s="94">
        <f>(AE47/AE$49)*100</f>
        <v>0</v>
      </c>
      <c r="AF18" s="94">
        <f>(AF47/AF$49)*100</f>
        <v>0</v>
      </c>
      <c r="AG18" s="94">
        <f>(AG47/AG$49)*100</f>
        <v>0</v>
      </c>
      <c r="AH18" s="94">
        <f>(AH47/AH$49)*100</f>
        <v>0</v>
      </c>
      <c r="AI18" s="94">
        <f>(AI47/AI$49)*100</f>
        <v>0</v>
      </c>
      <c r="AJ18" s="94">
        <f>(AJ47/AJ$49)*100</f>
        <v>0</v>
      </c>
      <c r="AK18" s="94">
        <f>(AK47/AK$49)*100</f>
        <v>0</v>
      </c>
      <c r="AL18" s="94">
        <f>(AL47/AL$49)*100</f>
        <v>0</v>
      </c>
      <c r="AM18" s="94">
        <f>(AM47/AM$49)*100</f>
        <v>0</v>
      </c>
      <c r="AN18" s="94">
        <f>(AN47/AN$49)*100</f>
        <v>0</v>
      </c>
      <c r="AO18" s="94">
        <f>(AO47/AO$49)*100</f>
        <v>0</v>
      </c>
      <c r="AP18" s="94">
        <f>(AP47/AP$49)*100</f>
        <v>0</v>
      </c>
      <c r="AQ18" s="94">
        <f>(AQ47/AQ$49)*100</f>
        <v>0</v>
      </c>
      <c r="AR18" s="94">
        <f>(AR47/AR$49)*100</f>
        <v>0</v>
      </c>
      <c r="AS18" s="94">
        <f>(AS47/AS$49)*100</f>
        <v>0</v>
      </c>
      <c r="AT18" s="94">
        <f>(AT47/AT$49)*100</f>
        <v>0</v>
      </c>
      <c r="AU18" s="94">
        <f>(AU47/AU$49)*100</f>
        <v>0</v>
      </c>
      <c r="AV18" s="94">
        <f>(AV47/AV$49)*100</f>
        <v>0</v>
      </c>
      <c r="AW18" s="94">
        <f>(AW47/AW$49)*100</f>
        <v>0</v>
      </c>
      <c r="AX18" s="94">
        <f>(AX47/AX$49)*100</f>
        <v>0</v>
      </c>
      <c r="AY18" s="94">
        <f>(AY47/AY$49)*100</f>
        <v>0</v>
      </c>
      <c r="AZ18" s="94">
        <f>(AZ47/AZ$49)*100</f>
        <v>0</v>
      </c>
      <c r="BA18" s="94">
        <f>(BA47/BA$49)*100</f>
        <v>0</v>
      </c>
      <c r="BB18" s="94">
        <f>(BB47/BB$49)*100</f>
        <v>0</v>
      </c>
      <c r="BC18" s="94">
        <f>(BC47/BC$49)*100</f>
        <v>0</v>
      </c>
      <c r="BD18" s="94">
        <f>(BD47/BD$49)*100</f>
        <v>0</v>
      </c>
      <c r="BE18" s="94">
        <f>(BE47/BE$49)*100</f>
        <v>0</v>
      </c>
      <c r="BF18" s="94">
        <f>(BF47/BF$49)*100</f>
        <v>0</v>
      </c>
      <c r="BG18" s="94">
        <f>(BG47/BG$49)*100</f>
        <v>0</v>
      </c>
      <c r="BH18" s="94">
        <f>(BH47/BH$49)*100</f>
        <v>0</v>
      </c>
      <c r="BI18" s="94">
        <f>(BI47/BI$49)*100</f>
        <v>0</v>
      </c>
      <c r="BJ18" s="94">
        <f>(BJ47/BJ$49)*100</f>
        <v>0</v>
      </c>
      <c r="BK18" s="94">
        <f>(BK47/BK$49)*100</f>
        <v>0</v>
      </c>
      <c r="BL18" s="94">
        <f>(BL47/BL$49)*100</f>
        <v>0</v>
      </c>
      <c r="BM18" s="94">
        <f>(BM47/BM$49)*100</f>
        <v>0</v>
      </c>
      <c r="BN18" s="94">
        <f>(BN47/BN$49)*100</f>
        <v>0</v>
      </c>
      <c r="BO18" s="94">
        <f>(BO47/BO$49)*100</f>
        <v>0</v>
      </c>
      <c r="BP18" s="94">
        <f>(BP47/BP$49)*100</f>
        <v>0</v>
      </c>
      <c r="BQ18" s="94">
        <f>(BQ47/BQ$49)*100</f>
        <v>0</v>
      </c>
      <c r="BR18" s="94">
        <f>(BR47/BR$49)*100</f>
        <v>0</v>
      </c>
      <c r="BS18" s="94">
        <f>(BS47/BS$49)*100</f>
        <v>0</v>
      </c>
      <c r="BT18" s="94">
        <f>(BT47/BT$49)*100</f>
        <v>0</v>
      </c>
      <c r="BU18" s="94">
        <f>(BU47/BU$49)*100</f>
        <v>0</v>
      </c>
      <c r="BV18" s="94">
        <f>(BV47/BV$49)*100</f>
        <v>0</v>
      </c>
      <c r="BW18" s="94">
        <f>(BW47/BW$49)*100</f>
        <v>0</v>
      </c>
      <c r="BX18" s="94">
        <f>(BX47/BX$49)*100</f>
        <v>0</v>
      </c>
      <c r="BY18" s="94">
        <f>(BY47/BY$49)*100</f>
        <v>0</v>
      </c>
      <c r="BZ18" s="94">
        <f>(BZ47/BZ$49)*100</f>
        <v>0</v>
      </c>
      <c r="CA18" s="94">
        <f>(CA47/CA$49)*100</f>
        <v>0</v>
      </c>
      <c r="CB18" s="94">
        <f>(CB47/CB$49)*100</f>
        <v>0</v>
      </c>
      <c r="CC18" s="94">
        <f>(CC47/CC$49)*100</f>
        <v>0</v>
      </c>
      <c r="CD18" s="94">
        <f>(CD47/CD$49)*100</f>
        <v>0</v>
      </c>
      <c r="CE18" s="94">
        <f>(CE47/CE$49)*100</f>
        <v>0</v>
      </c>
      <c r="CF18" s="94">
        <f>(CF47/CF$49)*100</f>
        <v>0</v>
      </c>
      <c r="CG18" s="94">
        <f>(CG47/CG$49)*100</f>
        <v>0</v>
      </c>
      <c r="CH18" s="94">
        <f>(CH47/CH$49)*100</f>
        <v>0</v>
      </c>
      <c r="CI18" s="94">
        <f>(CI47/CI$49)*100</f>
        <v>0</v>
      </c>
      <c r="CJ18" s="94">
        <f>(CJ47/CJ$49)*100</f>
        <v>0</v>
      </c>
      <c r="CK18" s="94">
        <f>(CK47/CK$49)*100</f>
        <v>0</v>
      </c>
      <c r="CL18" s="94">
        <f>(CL47/CL$49)*100</f>
        <v>0</v>
      </c>
      <c r="CM18" s="94">
        <f>(CM47/CM$49)*100</f>
        <v>0</v>
      </c>
      <c r="CN18" s="94">
        <f>(CN47/CN$49)*100</f>
        <v>0</v>
      </c>
      <c r="CO18" s="94">
        <f>(CO47/CO$49)*100</f>
        <v>0</v>
      </c>
      <c r="CP18" s="94">
        <f>(CP47/CP$49)*100</f>
        <v>0</v>
      </c>
      <c r="CQ18" s="94">
        <f>(CQ47/CQ$49)*100</f>
        <v>0</v>
      </c>
      <c r="CR18" s="94">
        <f>(CR47/CR$49)*100</f>
        <v>0</v>
      </c>
      <c r="CS18" s="94">
        <f>(CS47/CS$49)*100</f>
        <v>0</v>
      </c>
      <c r="CT18" s="94">
        <f>(CT47/CT$49)*100</f>
        <v>0</v>
      </c>
      <c r="CU18" s="94">
        <f>(CU47/CU$49)*100</f>
        <v>0</v>
      </c>
      <c r="CV18" s="94">
        <f>(CV47/CV$49)*100</f>
        <v>0</v>
      </c>
      <c r="CW18" s="94">
        <f>(CW47/CW$49)*100</f>
        <v>0</v>
      </c>
      <c r="CX18" s="94">
        <f>(CX47/CX$49)*100</f>
        <v>0</v>
      </c>
      <c r="CY18" s="94">
        <f>(CY47/CY$49)*100</f>
        <v>0</v>
      </c>
      <c r="CZ18" s="94">
        <f>(CZ47/CZ$49)*100</f>
        <v>0</v>
      </c>
      <c r="DA18" s="94">
        <f>(DA47/DA$49)*100</f>
        <v>0</v>
      </c>
      <c r="DB18" s="94">
        <f>(DB47/DB$49)*100</f>
        <v>0</v>
      </c>
      <c r="DC18" s="94">
        <f>(DC47/DC$49)*100</f>
        <v>0</v>
      </c>
      <c r="DD18" s="94">
        <f>(DD47/DD$49)*100</f>
        <v>0</v>
      </c>
      <c r="DE18" s="94">
        <f>(DE47/DE$49)*100</f>
        <v>0</v>
      </c>
      <c r="DF18" s="94">
        <f>(DF47/DF$49)*100</f>
        <v>0</v>
      </c>
      <c r="DG18" s="94">
        <f>(DG47/DG$49)*100</f>
        <v>0</v>
      </c>
      <c r="DH18" s="94">
        <f>(DH47/DH$49)*100</f>
        <v>0</v>
      </c>
      <c r="DI18" s="94">
        <f>(DI47/DI$49)*100</f>
        <v>0</v>
      </c>
      <c r="DJ18" s="94">
        <f>(DJ47/DJ$49)*100</f>
        <v>0</v>
      </c>
      <c r="DK18" s="94">
        <f>(DK47/DK$49)*100</f>
        <v>0</v>
      </c>
      <c r="DL18" s="94">
        <f>(DL47/DL$49)*100</f>
        <v>0</v>
      </c>
      <c r="DM18" s="94">
        <f>(DM47/DM$49)*100</f>
        <v>0</v>
      </c>
      <c r="DN18" s="94">
        <f>(DN47/DN$49)*100</f>
        <v>0</v>
      </c>
      <c r="DO18" s="94">
        <f>(DO47/DO$49)*100</f>
        <v>0</v>
      </c>
      <c r="DP18" s="94">
        <f>(DP47/DP$49)*100</f>
        <v>0</v>
      </c>
      <c r="DQ18" s="94">
        <f>(DQ47/DQ$49)*100</f>
        <v>0</v>
      </c>
      <c r="DR18" s="94">
        <f>(DR47/DR$49)*100</f>
        <v>1.4583333333333333</v>
      </c>
      <c r="DS18" s="94">
        <f>(DS47/DS$49)*100</f>
        <v>0</v>
      </c>
      <c r="DT18" s="94">
        <f>(DT47/DT$49)*100</f>
        <v>0</v>
      </c>
      <c r="DU18" s="94">
        <f>(DU47/DU$49)*100</f>
        <v>0</v>
      </c>
      <c r="DV18" s="94">
        <f>(DV47/DV$49)*100</f>
        <v>0</v>
      </c>
      <c r="DW18" s="94">
        <f>(DW47/DW$49)*100</f>
        <v>0</v>
      </c>
      <c r="DX18" s="94">
        <f>(DX47/DX$49)*100</f>
        <v>0</v>
      </c>
      <c r="DY18" s="94">
        <f>(DY47/DY$49)*100</f>
        <v>0</v>
      </c>
      <c r="DZ18" s="94">
        <f>(DZ47/DZ$49)*100</f>
        <v>0</v>
      </c>
      <c r="EA18" s="94">
        <f>(EA47/EA$49)*100</f>
        <v>0</v>
      </c>
      <c r="EB18" s="94">
        <f>(EB47/EB$49)*100</f>
        <v>0</v>
      </c>
      <c r="EC18" s="94">
        <f>(EC47/EC$49)*100</f>
        <v>0</v>
      </c>
      <c r="ED18" s="94">
        <f>(ED47/ED$49)*100</f>
        <v>0</v>
      </c>
      <c r="EE18" s="94">
        <f>(EE47/EE$49)*100</f>
        <v>0</v>
      </c>
      <c r="EF18" s="94">
        <f>(EF47/EF$49)*100</f>
        <v>0</v>
      </c>
      <c r="EG18" s="94">
        <f>(EG47/EG$49)*100</f>
        <v>0</v>
      </c>
      <c r="EH18" s="94">
        <f>(EH47/EH$49)*100</f>
        <v>0</v>
      </c>
      <c r="EI18" s="94">
        <f>(EI47/EI$49)*100</f>
        <v>0</v>
      </c>
      <c r="EJ18" s="94">
        <f>(EJ47/EJ$49)*100</f>
        <v>0</v>
      </c>
      <c r="EK18" s="94">
        <f>(EK47/EK$49)*100</f>
        <v>0</v>
      </c>
      <c r="EL18" s="94">
        <f>(EL47/EL$49)*100</f>
        <v>2.2866344605475044</v>
      </c>
      <c r="EM18" s="94">
        <f>(EM47/EM$49)*100</f>
        <v>0</v>
      </c>
      <c r="EN18" s="94">
        <f>(EN47/EN$49)*100</f>
        <v>0</v>
      </c>
      <c r="EO18" s="94">
        <f>(EO47/EO$49)*100</f>
        <v>0</v>
      </c>
      <c r="EP18" s="94">
        <f>(EP47/EP$49)*100</f>
        <v>0</v>
      </c>
      <c r="EQ18" s="94">
        <f>(EQ47/EQ$49)*100</f>
        <v>0</v>
      </c>
      <c r="ER18" s="94">
        <f>(ER47/ER$49)*100</f>
        <v>0</v>
      </c>
      <c r="ES18" s="94">
        <f>(ES47/ES$49)*100</f>
        <v>0</v>
      </c>
      <c r="ET18" s="94">
        <f>(ET47/ET$49)*100</f>
        <v>0</v>
      </c>
      <c r="EU18" s="94">
        <f>(EU47/EU$49)*100</f>
        <v>0</v>
      </c>
      <c r="EV18" s="94">
        <f>(EV47/EV$49)*100</f>
        <v>0</v>
      </c>
      <c r="EW18" s="94">
        <f>(EW47/EW$49)*100</f>
        <v>0</v>
      </c>
      <c r="EX18" s="94">
        <f>(EX47/EX$49)*100</f>
        <v>0</v>
      </c>
      <c r="EY18" s="94">
        <f>(EY47/EY$49)*100</f>
        <v>0</v>
      </c>
      <c r="EZ18" s="94">
        <f>(EZ47/EZ$49)*100</f>
        <v>0</v>
      </c>
      <c r="FA18" s="94">
        <f>(FA47/FA$49)*100</f>
        <v>0</v>
      </c>
      <c r="FB18" s="94">
        <f>(FB47/FB$49)*100</f>
        <v>0</v>
      </c>
      <c r="FC18" s="94">
        <f>(FC47/FC$49)*100</f>
        <v>0</v>
      </c>
      <c r="FD18" s="94">
        <f>(FD47/FD$49)*100</f>
        <v>0</v>
      </c>
      <c r="FE18" s="94">
        <f>(FE47/FE$49)*100</f>
        <v>0</v>
      </c>
      <c r="FF18" s="94">
        <f>(FF47/FF$49)*100</f>
        <v>0</v>
      </c>
      <c r="FG18" s="94">
        <f>(FG47/FG$49)*100</f>
        <v>0</v>
      </c>
      <c r="FH18" s="94">
        <f>(FH47/FH$49)*100</f>
        <v>0</v>
      </c>
    </row>
    <row r="19" spans="1:164" ht="12.75">
      <c r="A19" s="91" t="s">
        <v>18</v>
      </c>
      <c r="B19" s="94">
        <f>(B48/$B$49)*100</f>
        <v>0.010552432090191391</v>
      </c>
      <c r="C19" s="94">
        <f>(C48/$C$49)*100</f>
        <v>0</v>
      </c>
      <c r="D19" s="94">
        <f>(D48/$D$49)*100</f>
        <v>0</v>
      </c>
      <c r="E19" s="94">
        <f>(E48/$E$49)*100</f>
        <v>0</v>
      </c>
      <c r="F19" s="94">
        <f>(F48/$F$49)*100</f>
        <v>0</v>
      </c>
      <c r="G19" s="94">
        <f>(G48/$G$49)*100</f>
        <v>0</v>
      </c>
      <c r="H19" s="94">
        <f>(H48/$H$49)*100</f>
        <v>0</v>
      </c>
      <c r="I19" s="94">
        <f>(I48/$I$49)*100</f>
        <v>0</v>
      </c>
      <c r="J19" s="94">
        <f>(J48/$J$49)*100</f>
        <v>0</v>
      </c>
      <c r="K19" s="94">
        <f>(K48/$K$49)*100</f>
        <v>0.06791117849584637</v>
      </c>
      <c r="L19" s="94">
        <f>(L48/$L$49)*100</f>
        <v>0</v>
      </c>
      <c r="M19" s="94">
        <f>(M48/M$49)*100</f>
        <v>0.10577585358653942</v>
      </c>
      <c r="N19" s="94"/>
      <c r="O19" s="94">
        <f>(O48/$O$49)*100</f>
        <v>0</v>
      </c>
      <c r="P19" s="94">
        <f>(P48/$P$49)*100</f>
        <v>0</v>
      </c>
      <c r="Q19" s="94">
        <f>(Q48/$Q$49)*100</f>
        <v>0</v>
      </c>
      <c r="R19" s="94">
        <f>(R48/$R$49)*100</f>
        <v>0</v>
      </c>
      <c r="S19" s="94">
        <f>(S48/$S$49)*100</f>
        <v>0</v>
      </c>
      <c r="T19" s="94">
        <f>(T48/$T$49)*100</f>
        <v>0</v>
      </c>
      <c r="U19" s="94">
        <f>(U48/$U$49)*100</f>
        <v>0</v>
      </c>
      <c r="V19" s="94">
        <f>(V48/$V$49)*100</f>
        <v>0</v>
      </c>
      <c r="W19" s="94">
        <f>(W48/$W$49)*100</f>
        <v>0</v>
      </c>
      <c r="X19" s="94">
        <f>(X48/$X$49)*100</f>
        <v>0</v>
      </c>
      <c r="Y19" s="94">
        <f>(Y48/$Y$49)*100</f>
        <v>0</v>
      </c>
      <c r="Z19" s="94">
        <f>(Z48/$Z$49)*100</f>
        <v>0</v>
      </c>
      <c r="AA19" s="94">
        <f>(AA48/$AA$49)*100</f>
        <v>0</v>
      </c>
      <c r="AB19" s="94">
        <f>(AB48/$AB$49)*100</f>
        <v>0</v>
      </c>
      <c r="AC19" s="94">
        <f>(AC48/$AC$49)*100</f>
        <v>0</v>
      </c>
      <c r="AD19" s="94">
        <f>(AD48/AD$49)*100</f>
        <v>0</v>
      </c>
      <c r="AE19" s="94">
        <f>(AE48/AE$49)*100</f>
        <v>0</v>
      </c>
      <c r="AF19" s="94">
        <f>(AF48/AF$49)*100</f>
        <v>0</v>
      </c>
      <c r="AG19" s="94">
        <f>(AG48/AG$49)*100</f>
        <v>0</v>
      </c>
      <c r="AH19" s="94">
        <f>(AH48/AH$49)*100</f>
        <v>0</v>
      </c>
      <c r="AI19" s="94">
        <f>(AI48/AI$49)*100</f>
        <v>0</v>
      </c>
      <c r="AJ19" s="94">
        <f>(AJ48/AJ$49)*100</f>
        <v>0</v>
      </c>
      <c r="AK19" s="94">
        <f>(AK48/AK$49)*100</f>
        <v>0</v>
      </c>
      <c r="AL19" s="94">
        <f>(AL48/AL$49)*100</f>
        <v>0</v>
      </c>
      <c r="AM19" s="94">
        <f>(AM48/AM$49)*100</f>
        <v>0</v>
      </c>
      <c r="AN19" s="94">
        <f>(AN48/AN$49)*100</f>
        <v>0</v>
      </c>
      <c r="AO19" s="94">
        <f>(AO48/AO$49)*100</f>
        <v>0</v>
      </c>
      <c r="AP19" s="94">
        <f>(AP48/AP$49)*100</f>
        <v>0</v>
      </c>
      <c r="AQ19" s="94">
        <f>(AQ48/AQ$49)*100</f>
        <v>0</v>
      </c>
      <c r="AR19" s="94">
        <f>(AR48/AR$49)*100</f>
        <v>0</v>
      </c>
      <c r="AS19" s="94">
        <f>(AS48/AS$49)*100</f>
        <v>0</v>
      </c>
      <c r="AT19" s="94">
        <f>(AT48/AT$49)*100</f>
        <v>0</v>
      </c>
      <c r="AU19" s="94">
        <f>(AU48/AU$49)*100</f>
        <v>0</v>
      </c>
      <c r="AV19" s="94">
        <f>(AV48/AV$49)*100</f>
        <v>0</v>
      </c>
      <c r="AW19" s="94">
        <f>(AW48/AW$49)*100</f>
        <v>0</v>
      </c>
      <c r="AX19" s="94">
        <f>(AX48/AX$49)*100</f>
        <v>0</v>
      </c>
      <c r="AY19" s="94">
        <f>(AY48/AY$49)*100</f>
        <v>0</v>
      </c>
      <c r="AZ19" s="94">
        <f>(AZ48/AZ$49)*100</f>
        <v>0</v>
      </c>
      <c r="BA19" s="94">
        <f>(BA48/BA$49)*100</f>
        <v>0</v>
      </c>
      <c r="BB19" s="94">
        <f>(BB48/BB$49)*100</f>
        <v>0</v>
      </c>
      <c r="BC19" s="94">
        <f>(BC48/BC$49)*100</f>
        <v>0</v>
      </c>
      <c r="BD19" s="94">
        <f>(BD48/BD$49)*100</f>
        <v>0</v>
      </c>
      <c r="BE19" s="94">
        <f>(BE48/BE$49)*100</f>
        <v>0</v>
      </c>
      <c r="BF19" s="94">
        <f>(BF48/BF$49)*100</f>
        <v>0</v>
      </c>
      <c r="BG19" s="94">
        <f>(BG48/BG$49)*100</f>
        <v>0</v>
      </c>
      <c r="BH19" s="94">
        <f>(BH48/BH$49)*100</f>
        <v>0</v>
      </c>
      <c r="BI19" s="94">
        <f>(BI48/BI$49)*100</f>
        <v>0</v>
      </c>
      <c r="BJ19" s="94">
        <f>(BJ48/BJ$49)*100</f>
        <v>0</v>
      </c>
      <c r="BK19" s="94">
        <f>(BK48/BK$49)*100</f>
        <v>0</v>
      </c>
      <c r="BL19" s="94">
        <f>(BL48/BL$49)*100</f>
        <v>0</v>
      </c>
      <c r="BM19" s="94">
        <f>(BM48/BM$49)*100</f>
        <v>0</v>
      </c>
      <c r="BN19" s="94">
        <f>(BN48/BN$49)*100</f>
        <v>0</v>
      </c>
      <c r="BO19" s="94">
        <f>(BO48/BO$49)*100</f>
        <v>0</v>
      </c>
      <c r="BP19" s="94">
        <f>(BP48/BP$49)*100</f>
        <v>0</v>
      </c>
      <c r="BQ19" s="94">
        <f>(BQ48/BQ$49)*100</f>
        <v>0</v>
      </c>
      <c r="BR19" s="94">
        <f>(BR48/BR$49)*100</f>
        <v>0</v>
      </c>
      <c r="BS19" s="94">
        <f>(BS48/BS$49)*100</f>
        <v>0</v>
      </c>
      <c r="BT19" s="94">
        <f>(BT48/BT$49)*100</f>
        <v>0</v>
      </c>
      <c r="BU19" s="94">
        <f>(BU48/BU$49)*100</f>
        <v>0</v>
      </c>
      <c r="BV19" s="94">
        <f>(BV48/BV$49)*100</f>
        <v>0</v>
      </c>
      <c r="BW19" s="94">
        <f>(BW48/BW$49)*100</f>
        <v>0</v>
      </c>
      <c r="BX19" s="94">
        <f>(BX48/BX$49)*100</f>
        <v>0</v>
      </c>
      <c r="BY19" s="94">
        <f>(BY48/BY$49)*100</f>
        <v>0</v>
      </c>
      <c r="BZ19" s="94">
        <f>(BZ48/BZ$49)*100</f>
        <v>0</v>
      </c>
      <c r="CA19" s="94">
        <f>(CA48/CA$49)*100</f>
        <v>0</v>
      </c>
      <c r="CB19" s="94">
        <f>(CB48/CB$49)*100</f>
        <v>0</v>
      </c>
      <c r="CC19" s="94">
        <f>(CC48/CC$49)*100</f>
        <v>0</v>
      </c>
      <c r="CD19" s="94">
        <f>(CD48/CD$49)*100</f>
        <v>0</v>
      </c>
      <c r="CE19" s="94">
        <f>(CE48/CE$49)*100</f>
        <v>0</v>
      </c>
      <c r="CF19" s="94">
        <f>(CF48/CF$49)*100</f>
        <v>0</v>
      </c>
      <c r="CG19" s="94">
        <f>(CG48/CG$49)*100</f>
        <v>0</v>
      </c>
      <c r="CH19" s="94">
        <f>(CH48/CH$49)*100</f>
        <v>0</v>
      </c>
      <c r="CI19" s="94">
        <f>(CI48/CI$49)*100</f>
        <v>0</v>
      </c>
      <c r="CJ19" s="94">
        <f>(CJ48/CJ$49)*100</f>
        <v>0</v>
      </c>
      <c r="CK19" s="94">
        <f>(CK48/CK$49)*100</f>
        <v>0</v>
      </c>
      <c r="CL19" s="94">
        <f>(CL48/CL$49)*100</f>
        <v>0</v>
      </c>
      <c r="CM19" s="94">
        <f>(CM48/CM$49)*100</f>
        <v>0</v>
      </c>
      <c r="CN19" s="94">
        <f>(CN48/CN$49)*100</f>
        <v>0</v>
      </c>
      <c r="CO19" s="94">
        <f>(CO48/CO$49)*100</f>
        <v>0</v>
      </c>
      <c r="CP19" s="94">
        <f>(CP48/CP$49)*100</f>
        <v>0</v>
      </c>
      <c r="CQ19" s="94">
        <f>(CQ48/CQ$49)*100</f>
        <v>0</v>
      </c>
      <c r="CR19" s="94">
        <f>(CR48/CR$49)*100</f>
        <v>0</v>
      </c>
      <c r="CS19" s="94">
        <f>(CS48/CS$49)*100</f>
        <v>0</v>
      </c>
      <c r="CT19" s="94">
        <f>(CT48/CT$49)*100</f>
        <v>0</v>
      </c>
      <c r="CU19" s="94">
        <f>(CU48/CU$49)*100</f>
        <v>0</v>
      </c>
      <c r="CV19" s="94">
        <f>(CV48/CV$49)*100</f>
        <v>0</v>
      </c>
      <c r="CW19" s="94">
        <f>(CW48/CW$49)*100</f>
        <v>0</v>
      </c>
      <c r="CX19" s="94">
        <f>(CX48/CX$49)*100</f>
        <v>0</v>
      </c>
      <c r="CY19" s="94">
        <f>(CY48/CY$49)*100</f>
        <v>0</v>
      </c>
      <c r="CZ19" s="94">
        <f>(CZ48/CZ$49)*100</f>
        <v>0</v>
      </c>
      <c r="DA19" s="94">
        <f>(DA48/DA$49)*100</f>
        <v>0</v>
      </c>
      <c r="DB19" s="94">
        <f>(DB48/DB$49)*100</f>
        <v>0</v>
      </c>
      <c r="DC19" s="94">
        <f>(DC48/DC$49)*100</f>
        <v>0</v>
      </c>
      <c r="DD19" s="94">
        <f>(DD48/DD$49)*100</f>
        <v>0</v>
      </c>
      <c r="DE19" s="94">
        <f>(DE48/DE$49)*100</f>
        <v>0</v>
      </c>
      <c r="DF19" s="94">
        <f>(DF48/DF$49)*100</f>
        <v>0</v>
      </c>
      <c r="DG19" s="94">
        <f>(DG48/DG$49)*100</f>
        <v>0</v>
      </c>
      <c r="DH19" s="94">
        <f>(DH48/DH$49)*100</f>
        <v>0</v>
      </c>
      <c r="DI19" s="94">
        <f>(DI48/DI$49)*100</f>
        <v>0</v>
      </c>
      <c r="DJ19" s="94">
        <f>(DJ48/DJ$49)*100</f>
        <v>0</v>
      </c>
      <c r="DK19" s="94">
        <f>(DK48/DK$49)*100</f>
        <v>0</v>
      </c>
      <c r="DL19" s="94">
        <f>(DL48/DL$49)*100</f>
        <v>1.3743589743589744</v>
      </c>
      <c r="DM19" s="94">
        <f>(DM48/DM$49)*100</f>
        <v>0</v>
      </c>
      <c r="DN19" s="94">
        <f>(DN48/DN$49)*100</f>
        <v>0</v>
      </c>
      <c r="DO19" s="94">
        <f>(DO48/DO$49)*100</f>
        <v>0</v>
      </c>
      <c r="DP19" s="94">
        <f>(DP48/DP$49)*100</f>
        <v>0.11722731906218145</v>
      </c>
      <c r="DQ19" s="94">
        <f>(DQ48/DQ$49)*100</f>
        <v>0</v>
      </c>
      <c r="DR19" s="94">
        <f>(DR48/DR$49)*100</f>
        <v>0</v>
      </c>
      <c r="DS19" s="94">
        <f>(DS48/DS$49)*100</f>
        <v>0</v>
      </c>
      <c r="DT19" s="94">
        <f>(DT48/DT$49)*100</f>
        <v>0</v>
      </c>
      <c r="DU19" s="94">
        <f>(DU48/DU$49)*100</f>
        <v>0</v>
      </c>
      <c r="DV19" s="94">
        <f>(DV48/DV$49)*100</f>
        <v>0</v>
      </c>
      <c r="DW19" s="94">
        <f>(DW48/DW$49)*100</f>
        <v>0</v>
      </c>
      <c r="DX19" s="94">
        <f>(DX48/DX$49)*100</f>
        <v>0</v>
      </c>
      <c r="DY19" s="94">
        <f>(DY48/DY$49)*100</f>
        <v>0</v>
      </c>
      <c r="DZ19" s="94">
        <f>(DZ48/DZ$49)*100</f>
        <v>0</v>
      </c>
      <c r="EA19" s="94">
        <f>(EA48/EA$49)*100</f>
        <v>0</v>
      </c>
      <c r="EB19" s="94">
        <f>(EB48/EB$49)*100</f>
        <v>0</v>
      </c>
      <c r="EC19" s="94">
        <f>(EC48/EC$49)*100</f>
        <v>0</v>
      </c>
      <c r="ED19" s="94">
        <f>(ED48/ED$49)*100</f>
        <v>0</v>
      </c>
      <c r="EE19" s="94">
        <f>(EE48/EE$49)*100</f>
        <v>0</v>
      </c>
      <c r="EF19" s="94">
        <f>(EF48/EF$49)*100</f>
        <v>0</v>
      </c>
      <c r="EG19" s="94">
        <f>(EG48/EG$49)*100</f>
        <v>0</v>
      </c>
      <c r="EH19" s="94">
        <f>(EH48/EH$49)*100</f>
        <v>0</v>
      </c>
      <c r="EI19" s="94">
        <f>(EI48/EI$49)*100</f>
        <v>0</v>
      </c>
      <c r="EJ19" s="94">
        <f>(EJ48/EJ$49)*100</f>
        <v>0</v>
      </c>
      <c r="EK19" s="94">
        <f>(EK48/EK$49)*100</f>
        <v>0</v>
      </c>
      <c r="EL19" s="94">
        <f>(EL48/EL$49)*100</f>
        <v>0</v>
      </c>
      <c r="EM19" s="94">
        <f>(EM48/EM$49)*100</f>
        <v>0</v>
      </c>
      <c r="EN19" s="94">
        <f>(EN48/EN$49)*100</f>
        <v>0</v>
      </c>
      <c r="EO19" s="94">
        <f>(EO48/EO$49)*100</f>
        <v>0</v>
      </c>
      <c r="EP19" s="94">
        <f>(EP48/EP$49)*100</f>
        <v>0</v>
      </c>
      <c r="EQ19" s="94">
        <f>(EQ48/EQ$49)*100</f>
        <v>0</v>
      </c>
      <c r="ER19" s="94">
        <f>(ER48/ER$49)*100</f>
        <v>0</v>
      </c>
      <c r="ES19" s="94">
        <f>(ES48/ES$49)*100</f>
        <v>0</v>
      </c>
      <c r="ET19" s="94">
        <f>(ET48/ET$49)*100</f>
        <v>0</v>
      </c>
      <c r="EU19" s="94">
        <f>(EU48/EU$49)*100</f>
        <v>0</v>
      </c>
      <c r="EV19" s="94">
        <f>(EV48/EV$49)*100</f>
        <v>0</v>
      </c>
      <c r="EW19" s="94">
        <f>(EW48/EW$49)*100</f>
        <v>0</v>
      </c>
      <c r="EX19" s="94">
        <f>(EX48/EX$49)*100</f>
        <v>0</v>
      </c>
      <c r="EY19" s="94">
        <f>(EY48/EY$49)*100</f>
        <v>0</v>
      </c>
      <c r="EZ19" s="94">
        <f>(EZ48/EZ$49)*100</f>
        <v>0</v>
      </c>
      <c r="FA19" s="94">
        <f>(FA48/FA$49)*100</f>
        <v>0</v>
      </c>
      <c r="FB19" s="94">
        <f>(FB48/FB$49)*100</f>
        <v>0</v>
      </c>
      <c r="FC19" s="94">
        <f>(FC48/FC$49)*100</f>
        <v>0</v>
      </c>
      <c r="FD19" s="94">
        <f>(FD48/FD$49)*100</f>
        <v>0</v>
      </c>
      <c r="FE19" s="94">
        <f>(FE48/FE$49)*100</f>
        <v>0</v>
      </c>
      <c r="FF19" s="94">
        <f>(FF48/FF$49)*100</f>
        <v>0</v>
      </c>
      <c r="FG19" s="94">
        <f>(FG48/FG$49)*100</f>
        <v>0</v>
      </c>
      <c r="FH19" s="94">
        <f>(FH48/FH$49)*100</f>
        <v>0</v>
      </c>
    </row>
    <row r="20" spans="1:164" ht="12.75">
      <c r="A20" s="92" t="s">
        <v>8</v>
      </c>
      <c r="B20" s="94">
        <f>(B49/$B$49)*100</f>
        <v>100</v>
      </c>
      <c r="C20" s="94">
        <f>(C49/$C$49)*100</f>
        <v>100</v>
      </c>
      <c r="D20" s="94">
        <f>(D49/$D$49)*100</f>
        <v>100</v>
      </c>
      <c r="E20" s="94">
        <f>(E49/$E$49)*100</f>
        <v>100</v>
      </c>
      <c r="F20" s="94">
        <f>(F49/$F$49)*100</f>
        <v>100</v>
      </c>
      <c r="G20" s="94">
        <f>(G49/$G$49)*100</f>
        <v>100</v>
      </c>
      <c r="H20" s="94">
        <f>(H49/$H$49)*100</f>
        <v>100</v>
      </c>
      <c r="I20" s="94">
        <f>(I49/$I$49)*100</f>
        <v>100</v>
      </c>
      <c r="J20" s="94">
        <f>(J49/$J$49)*100</f>
        <v>100</v>
      </c>
      <c r="K20" s="94">
        <f>(K49/$K$49)*100</f>
        <v>100</v>
      </c>
      <c r="L20" s="94">
        <f>(L49/$L$49)*100</f>
        <v>100</v>
      </c>
      <c r="M20" s="94">
        <f>(M49/M$49)*100</f>
        <v>100</v>
      </c>
      <c r="N20" s="94"/>
      <c r="O20" s="94">
        <f>(O49/$O$49)*100</f>
        <v>100</v>
      </c>
      <c r="P20" s="94">
        <f>(P49/$P$49)*100</f>
        <v>100</v>
      </c>
      <c r="Q20" s="94">
        <f>(Q49/$Q$49)*100</f>
        <v>100</v>
      </c>
      <c r="R20" s="94">
        <f>(R49/$R$49)*100</f>
        <v>100</v>
      </c>
      <c r="S20" s="94">
        <f>(S49/$S$49)*100</f>
        <v>100</v>
      </c>
      <c r="T20" s="94">
        <f>(T49/$T$49)*100</f>
        <v>100</v>
      </c>
      <c r="U20" s="94">
        <f>(U49/$U$49)*100</f>
        <v>100</v>
      </c>
      <c r="V20" s="94">
        <f>(V49/$V$49)*100</f>
        <v>100</v>
      </c>
      <c r="W20" s="94">
        <f>(W49/$W$49)*100</f>
        <v>100</v>
      </c>
      <c r="X20" s="94">
        <f>(X49/$X$49)*100</f>
        <v>100</v>
      </c>
      <c r="Y20" s="94">
        <f>(Y49/$Y$49)*100</f>
        <v>100</v>
      </c>
      <c r="Z20" s="94">
        <f>(Z49/$Z$49)*100</f>
        <v>100</v>
      </c>
      <c r="AA20" s="94">
        <f>(AA49/$AA$49)*100</f>
        <v>100</v>
      </c>
      <c r="AB20" s="94">
        <f>(AB49/$AB$49)*100</f>
        <v>100</v>
      </c>
      <c r="AC20" s="94">
        <f>(AC49/$AC$49)*100</f>
        <v>100</v>
      </c>
      <c r="AD20" s="94">
        <f>(AD49/AD$49)*100</f>
        <v>100</v>
      </c>
      <c r="AE20" s="94">
        <f>(AE49/AE$49)*100</f>
        <v>100</v>
      </c>
      <c r="AF20" s="94">
        <f>(AF49/AF$49)*100</f>
        <v>100</v>
      </c>
      <c r="AG20" s="94">
        <f>(AG49/AG$49)*100</f>
        <v>100</v>
      </c>
      <c r="AH20" s="94">
        <f>(AH49/AH$49)*100</f>
        <v>100</v>
      </c>
      <c r="AI20" s="94">
        <f>(AI49/AI$49)*100</f>
        <v>100</v>
      </c>
      <c r="AJ20" s="94">
        <f>(AJ49/AJ$49)*100</f>
        <v>100</v>
      </c>
      <c r="AK20" s="94">
        <f>(AK49/AK$49)*100</f>
        <v>100</v>
      </c>
      <c r="AL20" s="94">
        <f>(AL49/AL$49)*100</f>
        <v>100</v>
      </c>
      <c r="AM20" s="94">
        <f>(AM49/AM$49)*100</f>
        <v>100</v>
      </c>
      <c r="AN20" s="94">
        <f>(AN49/AN$49)*100</f>
        <v>100</v>
      </c>
      <c r="AO20" s="94">
        <f>(AO49/AO$49)*100</f>
        <v>100</v>
      </c>
      <c r="AP20" s="94">
        <f>(AP49/AP$49)*100</f>
        <v>100</v>
      </c>
      <c r="AQ20" s="94">
        <f>(AQ49/AQ$49)*100</f>
        <v>100</v>
      </c>
      <c r="AR20" s="94">
        <f>(AR49/AR$49)*100</f>
        <v>100</v>
      </c>
      <c r="AS20" s="94">
        <f>(AS49/AS$49)*100</f>
        <v>100</v>
      </c>
      <c r="AT20" s="94">
        <f>(AT49/AT$49)*100</f>
        <v>100</v>
      </c>
      <c r="AU20" s="94">
        <f>(AU49/AU$49)*100</f>
        <v>100</v>
      </c>
      <c r="AV20" s="94">
        <f>(AV49/AV$49)*100</f>
        <v>100</v>
      </c>
      <c r="AW20" s="94">
        <f>(AW49/AW$49)*100</f>
        <v>100</v>
      </c>
      <c r="AX20" s="94">
        <f>(AX49/AX$49)*100</f>
        <v>100</v>
      </c>
      <c r="AY20" s="94">
        <f>(AY49/AY$49)*100</f>
        <v>100</v>
      </c>
      <c r="AZ20" s="94">
        <f>(AZ49/AZ$49)*100</f>
        <v>100</v>
      </c>
      <c r="BA20" s="94">
        <f>(BA49/BA$49)*100</f>
        <v>100</v>
      </c>
      <c r="BB20" s="94">
        <f>(BB49/BB$49)*100</f>
        <v>100</v>
      </c>
      <c r="BC20" s="94">
        <f>(BC49/BC$49)*100</f>
        <v>100</v>
      </c>
      <c r="BD20" s="94">
        <f>(BD49/BD$49)*100</f>
        <v>100</v>
      </c>
      <c r="BE20" s="94">
        <f>(BE49/BE$49)*100</f>
        <v>100</v>
      </c>
      <c r="BF20" s="94">
        <f>(BF49/BF$49)*100</f>
        <v>100</v>
      </c>
      <c r="BG20" s="94">
        <f>(BG49/BG$49)*100</f>
        <v>100</v>
      </c>
      <c r="BH20" s="94">
        <f>(BH49/BH$49)*100</f>
        <v>100</v>
      </c>
      <c r="BI20" s="94">
        <f>(BI49/BI$49)*100</f>
        <v>100</v>
      </c>
      <c r="BJ20" s="94">
        <f>(BJ49/BJ$49)*100</f>
        <v>100</v>
      </c>
      <c r="BK20" s="94">
        <f>(BK49/BK$49)*100</f>
        <v>100</v>
      </c>
      <c r="BL20" s="94">
        <f>(BL49/BL$49)*100</f>
        <v>100</v>
      </c>
      <c r="BM20" s="94">
        <f>(BM49/BM$49)*100</f>
        <v>100</v>
      </c>
      <c r="BN20" s="94">
        <f>(BN49/BN$49)*100</f>
        <v>100</v>
      </c>
      <c r="BO20" s="94">
        <f>(BO49/BO$49)*100</f>
        <v>100</v>
      </c>
      <c r="BP20" s="94">
        <f>(BP49/BP$49)*100</f>
        <v>100</v>
      </c>
      <c r="BQ20" s="94">
        <f>(BQ49/BQ$49)*100</f>
        <v>100</v>
      </c>
      <c r="BR20" s="94">
        <f>(BR49/BR$49)*100</f>
        <v>100</v>
      </c>
      <c r="BS20" s="94">
        <f>(BS49/BS$49)*100</f>
        <v>100</v>
      </c>
      <c r="BT20" s="94">
        <f>(BT49/BT$49)*100</f>
        <v>100</v>
      </c>
      <c r="BU20" s="94">
        <f>(BU49/BU$49)*100</f>
        <v>100</v>
      </c>
      <c r="BV20" s="94">
        <f>(BV49/BV$49)*100</f>
        <v>100</v>
      </c>
      <c r="BW20" s="94">
        <f>(BW49/BW$49)*100</f>
        <v>100</v>
      </c>
      <c r="BX20" s="94">
        <f>(BX49/BX$49)*100</f>
        <v>100</v>
      </c>
      <c r="BY20" s="94">
        <f>(BY49/BY$49)*100</f>
        <v>100</v>
      </c>
      <c r="BZ20" s="94">
        <f>(BZ49/BZ$49)*100</f>
        <v>100</v>
      </c>
      <c r="CA20" s="94">
        <f>(CA49/CA$49)*100</f>
        <v>100</v>
      </c>
      <c r="CB20" s="94">
        <f>(CB49/CB$49)*100</f>
        <v>100</v>
      </c>
      <c r="CC20" s="94">
        <f>(CC49/CC$49)*100</f>
        <v>100</v>
      </c>
      <c r="CD20" s="94">
        <f>(CD49/CD$49)*100</f>
        <v>100</v>
      </c>
      <c r="CE20" s="94">
        <f>(CE49/CE$49)*100</f>
        <v>100</v>
      </c>
      <c r="CF20" s="94">
        <f>(CF49/CF$49)*100</f>
        <v>100</v>
      </c>
      <c r="CG20" s="94">
        <f>(CG49/CG$49)*100</f>
        <v>100</v>
      </c>
      <c r="CH20" s="94">
        <f>(CH49/CH$49)*100</f>
        <v>100</v>
      </c>
      <c r="CI20" s="94">
        <f>(CI49/CI$49)*100</f>
        <v>100</v>
      </c>
      <c r="CJ20" s="94">
        <f>(CJ49/CJ$49)*100</f>
        <v>100</v>
      </c>
      <c r="CK20" s="94">
        <f>(CK49/CK$49)*100</f>
        <v>100</v>
      </c>
      <c r="CL20" s="94">
        <f>(CL49/CL$49)*100</f>
        <v>100</v>
      </c>
      <c r="CM20" s="94">
        <f>(CM49/CM$49)*100</f>
        <v>100</v>
      </c>
      <c r="CN20" s="94">
        <f>(CN49/CN$49)*100</f>
        <v>100</v>
      </c>
      <c r="CO20" s="94">
        <f>(CO49/CO$49)*100</f>
        <v>100</v>
      </c>
      <c r="CP20" s="94">
        <f>(CP49/CP$49)*100</f>
        <v>100</v>
      </c>
      <c r="CQ20" s="94">
        <f>(CQ49/CQ$49)*100</f>
        <v>100</v>
      </c>
      <c r="CR20" s="94">
        <f>(CR49/CR$49)*100</f>
        <v>100</v>
      </c>
      <c r="CS20" s="94">
        <f>(CS49/CS$49)*100</f>
        <v>100</v>
      </c>
      <c r="CT20" s="94">
        <f>(CT49/CT$49)*100</f>
        <v>100</v>
      </c>
      <c r="CU20" s="94">
        <f>(CU49/CU$49)*100</f>
        <v>100</v>
      </c>
      <c r="CV20" s="94">
        <f>(CV49/CV$49)*100</f>
        <v>100</v>
      </c>
      <c r="CW20" s="94">
        <f>(CW49/CW$49)*100</f>
        <v>100</v>
      </c>
      <c r="CX20" s="94">
        <f>(CX49/CX$49)*100</f>
        <v>100</v>
      </c>
      <c r="CY20" s="94">
        <f>(CY49/CY$49)*100</f>
        <v>100</v>
      </c>
      <c r="CZ20" s="94">
        <f>(CZ49/CZ$49)*100</f>
        <v>100</v>
      </c>
      <c r="DA20" s="94">
        <f>(DA49/DA$49)*100</f>
        <v>100</v>
      </c>
      <c r="DB20" s="94">
        <f>(DB49/DB$49)*100</f>
        <v>100</v>
      </c>
      <c r="DC20" s="94">
        <f>(DC49/DC$49)*100</f>
        <v>100</v>
      </c>
      <c r="DD20" s="94">
        <f>(DD49/DD$49)*100</f>
        <v>100</v>
      </c>
      <c r="DE20" s="94">
        <f>(DE49/DE$49)*100</f>
        <v>100</v>
      </c>
      <c r="DF20" s="94">
        <f>(DF49/DF$49)*100</f>
        <v>100</v>
      </c>
      <c r="DG20" s="94">
        <f>(DG49/DG$49)*100</f>
        <v>100</v>
      </c>
      <c r="DH20" s="94">
        <f>(DH49/DH$49)*100</f>
        <v>100</v>
      </c>
      <c r="DI20" s="94">
        <f>(DI49/DI$49)*100</f>
        <v>100</v>
      </c>
      <c r="DJ20" s="94">
        <f>(DJ49/DJ$49)*100</f>
        <v>100</v>
      </c>
      <c r="DK20" s="94">
        <f>(DK49/DK$49)*100</f>
        <v>100</v>
      </c>
      <c r="DL20" s="94">
        <f>(DL49/DL$49)*100</f>
        <v>100</v>
      </c>
      <c r="DM20" s="94">
        <f>(DM49/DM$49)*100</f>
        <v>100</v>
      </c>
      <c r="DN20" s="94">
        <f>(DN49/DN$49)*100</f>
        <v>100</v>
      </c>
      <c r="DO20" s="94">
        <f>(DO49/DO$49)*100</f>
        <v>100</v>
      </c>
      <c r="DP20" s="94">
        <f>(DP49/DP$49)*100</f>
        <v>100</v>
      </c>
      <c r="DQ20" s="94">
        <f>(DQ49/DQ$49)*100</f>
        <v>100</v>
      </c>
      <c r="DR20" s="94">
        <f>(DR49/DR$49)*100</f>
        <v>100</v>
      </c>
      <c r="DS20" s="94">
        <f>(DS49/DS$49)*100</f>
        <v>100</v>
      </c>
      <c r="DT20" s="94">
        <f>(DT49/DT$49)*100</f>
        <v>100</v>
      </c>
      <c r="DU20" s="94">
        <f>(DU49/DU$49)*100</f>
        <v>100</v>
      </c>
      <c r="DV20" s="94">
        <f>(DV49/DV$49)*100</f>
        <v>100</v>
      </c>
      <c r="DW20" s="94">
        <f>(DW49/DW$49)*100</f>
        <v>100</v>
      </c>
      <c r="DX20" s="94">
        <f>(DX49/DX$49)*100</f>
        <v>100</v>
      </c>
      <c r="DY20" s="94">
        <f>(DY49/DY$49)*100</f>
        <v>100</v>
      </c>
      <c r="DZ20" s="94">
        <f>(DZ49/DZ$49)*100</f>
        <v>100</v>
      </c>
      <c r="EA20" s="94">
        <f>(EA49/EA$49)*100</f>
        <v>100</v>
      </c>
      <c r="EB20" s="94">
        <f>(EB49/EB$49)*100</f>
        <v>100</v>
      </c>
      <c r="EC20" s="94">
        <f>(EC49/EC$49)*100</f>
        <v>100</v>
      </c>
      <c r="ED20" s="94">
        <f>(ED49/ED$49)*100</f>
        <v>100</v>
      </c>
      <c r="EE20" s="94">
        <f>(EE49/EE$49)*100</f>
        <v>100</v>
      </c>
      <c r="EF20" s="94">
        <f>(EF49/EF$49)*100</f>
        <v>100</v>
      </c>
      <c r="EG20" s="94">
        <f>(EG49/EG$49)*100</f>
        <v>100</v>
      </c>
      <c r="EH20" s="94">
        <f>(EH49/EH$49)*100</f>
        <v>100</v>
      </c>
      <c r="EI20" s="94">
        <f>(EI49/EI$49)*100</f>
        <v>100</v>
      </c>
      <c r="EJ20" s="94">
        <f>(EJ49/EJ$49)*100</f>
        <v>100</v>
      </c>
      <c r="EK20" s="94">
        <f>(EK49/EK$49)*100</f>
        <v>100</v>
      </c>
      <c r="EL20" s="94">
        <f>(EL49/EL$49)*100</f>
        <v>100</v>
      </c>
      <c r="EM20" s="94">
        <f>(EM49/EM$49)*100</f>
        <v>100</v>
      </c>
      <c r="EN20" s="94">
        <f>(EN49/EN$49)*100</f>
        <v>100</v>
      </c>
      <c r="EO20" s="94">
        <f>(EO49/EO$49)*100</f>
        <v>100</v>
      </c>
      <c r="EP20" s="94">
        <f>(EP49/EP$49)*100</f>
        <v>100</v>
      </c>
      <c r="EQ20" s="94">
        <f>(EQ49/EQ$49)*100</f>
        <v>100</v>
      </c>
      <c r="ER20" s="94">
        <f>(ER49/ER$49)*100</f>
        <v>100</v>
      </c>
      <c r="ES20" s="94">
        <f>(ES49/ES$49)*100</f>
        <v>100</v>
      </c>
      <c r="ET20" s="94">
        <f>(ET49/ET$49)*100</f>
        <v>100</v>
      </c>
      <c r="EU20" s="94">
        <f>(EU49/EU$49)*100</f>
        <v>100</v>
      </c>
      <c r="EV20" s="94">
        <f>(EV49/EV$49)*100</f>
        <v>100</v>
      </c>
      <c r="EW20" s="94">
        <f>(EW49/EW$49)*100</f>
        <v>100</v>
      </c>
      <c r="EX20" s="94">
        <f>(EX49/EX$49)*100</f>
        <v>100</v>
      </c>
      <c r="EY20" s="94">
        <f>(EY49/EY$49)*100</f>
        <v>100</v>
      </c>
      <c r="EZ20" s="94">
        <f>(EZ49/EZ$49)*100</f>
        <v>100</v>
      </c>
      <c r="FA20" s="94">
        <f>(FA49/FA$49)*100</f>
        <v>100</v>
      </c>
      <c r="FB20" s="94">
        <f>(FB49/FB$49)*100</f>
        <v>100</v>
      </c>
      <c r="FC20" s="94">
        <f>(FC49/FC$49)*100</f>
        <v>100</v>
      </c>
      <c r="FD20" s="94">
        <f>(FD49/FD$49)*100</f>
        <v>100</v>
      </c>
      <c r="FE20" s="94">
        <f>(FE49/FE$49)*100</f>
        <v>100</v>
      </c>
      <c r="FF20" s="94">
        <f>(FF49/FF$49)*100</f>
        <v>100</v>
      </c>
      <c r="FG20" s="94">
        <f>(FG49/FG$49)*100</f>
        <v>100</v>
      </c>
      <c r="FH20" s="94">
        <f>(FH49/FH$49)*100</f>
        <v>100</v>
      </c>
    </row>
    <row r="21" spans="1:164" ht="12.75">
      <c r="A21" s="92" t="s">
        <v>209</v>
      </c>
      <c r="B21" s="94">
        <f>SUM(B12:B19)</f>
        <v>29.47122499012243</v>
      </c>
      <c r="C21" s="94">
        <f aca="true" t="shared" si="0" ref="C21:BO21">SUM(C12:C19)</f>
        <v>23.54644031205535</v>
      </c>
      <c r="D21" s="94">
        <f t="shared" si="0"/>
        <v>43.3751087902524</v>
      </c>
      <c r="E21" s="94">
        <f t="shared" si="0"/>
        <v>23.948891810235473</v>
      </c>
      <c r="F21" s="94">
        <f t="shared" si="0"/>
        <v>25.60940881649391</v>
      </c>
      <c r="G21" s="94">
        <f t="shared" si="0"/>
        <v>24.047364258130553</v>
      </c>
      <c r="H21" s="94">
        <f t="shared" si="0"/>
        <v>36.27718131778298</v>
      </c>
      <c r="I21" s="94">
        <f t="shared" si="0"/>
        <v>29.49582390812598</v>
      </c>
      <c r="J21" s="94">
        <f t="shared" si="0"/>
        <v>31.35439273370308</v>
      </c>
      <c r="K21" s="94">
        <f t="shared" si="0"/>
        <v>22.55756656874822</v>
      </c>
      <c r="L21" s="94">
        <f t="shared" si="0"/>
        <v>26.236378876781224</v>
      </c>
      <c r="M21" s="94">
        <f>SUM(M12:M19)</f>
        <v>20.503296270786187</v>
      </c>
      <c r="N21" s="94"/>
      <c r="O21" s="94">
        <f t="shared" si="0"/>
        <v>25.26734926052332</v>
      </c>
      <c r="P21" s="94">
        <f t="shared" si="0"/>
        <v>24.354308819812985</v>
      </c>
      <c r="Q21" s="94">
        <f t="shared" si="0"/>
        <v>23.026143790849673</v>
      </c>
      <c r="R21" s="94">
        <f t="shared" si="0"/>
        <v>28.59122401847575</v>
      </c>
      <c r="S21" s="94">
        <f t="shared" si="0"/>
        <v>19.683124539425204</v>
      </c>
      <c r="T21" s="94">
        <f t="shared" si="0"/>
        <v>24.302935010482177</v>
      </c>
      <c r="U21" s="94">
        <f t="shared" si="0"/>
        <v>19.413639260675588</v>
      </c>
      <c r="V21" s="94">
        <f t="shared" si="0"/>
        <v>23.66475793857366</v>
      </c>
      <c r="W21" s="94">
        <f t="shared" si="0"/>
        <v>17.88968824940048</v>
      </c>
      <c r="X21" s="94">
        <f t="shared" si="0"/>
        <v>29.758131776480397</v>
      </c>
      <c r="Y21" s="94">
        <f t="shared" si="0"/>
        <v>31.48672566371681</v>
      </c>
      <c r="Z21" s="94">
        <f t="shared" si="0"/>
        <v>18.16444444444444</v>
      </c>
      <c r="AA21" s="94">
        <f t="shared" si="0"/>
        <v>57.8932584269663</v>
      </c>
      <c r="AB21" s="94">
        <f t="shared" si="0"/>
        <v>29.105403011514618</v>
      </c>
      <c r="AC21" s="94">
        <f t="shared" si="0"/>
        <v>43.70986920332936</v>
      </c>
      <c r="AD21" s="94">
        <f t="shared" si="0"/>
        <v>50.410447761194035</v>
      </c>
      <c r="AE21" s="94">
        <f t="shared" si="0"/>
        <v>30.09450337512054</v>
      </c>
      <c r="AF21" s="94">
        <f t="shared" si="0"/>
        <v>41.050131926121374</v>
      </c>
      <c r="AG21" s="94">
        <f t="shared" si="0"/>
        <v>40.94377510040161</v>
      </c>
      <c r="AH21" s="94">
        <f t="shared" si="0"/>
        <v>54.51321279554937</v>
      </c>
      <c r="AI21" s="94">
        <f t="shared" si="0"/>
        <v>52.62220242734662</v>
      </c>
      <c r="AJ21" s="94">
        <f t="shared" si="0"/>
        <v>47.91538246007285</v>
      </c>
      <c r="AK21" s="94">
        <f t="shared" si="0"/>
        <v>41.13614103819785</v>
      </c>
      <c r="AL21" s="94">
        <f t="shared" si="0"/>
        <v>38.30261465923704</v>
      </c>
      <c r="AM21" s="94">
        <f t="shared" si="0"/>
        <v>38.74870734229576</v>
      </c>
      <c r="AN21" s="94">
        <f t="shared" si="0"/>
        <v>47.409162717219594</v>
      </c>
      <c r="AO21" s="94">
        <f t="shared" si="0"/>
        <v>51.55077767612077</v>
      </c>
      <c r="AP21" s="94">
        <f t="shared" si="0"/>
        <v>49.65376782077393</v>
      </c>
      <c r="AQ21" s="94">
        <f t="shared" si="0"/>
        <v>25.70538495772141</v>
      </c>
      <c r="AR21" s="94">
        <f t="shared" si="0"/>
        <v>35.92875318066157</v>
      </c>
      <c r="AS21" s="94">
        <f t="shared" si="0"/>
        <v>33.05225038799793</v>
      </c>
      <c r="AT21" s="94">
        <f t="shared" si="0"/>
        <v>42.86212914485166</v>
      </c>
      <c r="AU21" s="94">
        <f t="shared" si="0"/>
        <v>62.9115430384768</v>
      </c>
      <c r="AV21" s="94">
        <f t="shared" si="0"/>
        <v>31.06163021868787</v>
      </c>
      <c r="AW21" s="94">
        <f t="shared" si="0"/>
        <v>17.36732570239334</v>
      </c>
      <c r="AX21" s="94">
        <f t="shared" si="0"/>
        <v>24.810198300283286</v>
      </c>
      <c r="AY21" s="94">
        <f t="shared" si="0"/>
        <v>28.569114470842333</v>
      </c>
      <c r="AZ21" s="94">
        <f t="shared" si="0"/>
        <v>14.475713184271395</v>
      </c>
      <c r="BA21" s="94">
        <f t="shared" si="0"/>
        <v>29.455505891913855</v>
      </c>
      <c r="BB21" s="94">
        <f t="shared" si="0"/>
        <v>14.812529663028</v>
      </c>
      <c r="BC21" s="94">
        <f t="shared" si="0"/>
        <v>36.07502799552072</v>
      </c>
      <c r="BD21" s="94">
        <f t="shared" si="0"/>
        <v>25.268605224248397</v>
      </c>
      <c r="BE21" s="94">
        <f t="shared" si="0"/>
        <v>12.7456864216054</v>
      </c>
      <c r="BF21" s="94">
        <f t="shared" si="0"/>
        <v>25.508849557522126</v>
      </c>
      <c r="BG21" s="94">
        <f t="shared" si="0"/>
        <v>37.29748603351955</v>
      </c>
      <c r="BH21" s="94">
        <f t="shared" si="0"/>
        <v>14.956101843722564</v>
      </c>
      <c r="BI21" s="94">
        <f t="shared" si="0"/>
        <v>12.517415325486429</v>
      </c>
      <c r="BJ21" s="94">
        <f t="shared" si="0"/>
        <v>25.092424791591153</v>
      </c>
      <c r="BK21" s="94">
        <f t="shared" si="0"/>
        <v>23.060747663551403</v>
      </c>
      <c r="BL21" s="94">
        <f t="shared" si="0"/>
        <v>15.100139729855613</v>
      </c>
      <c r="BM21" s="94">
        <f t="shared" si="0"/>
        <v>27.196356275303646</v>
      </c>
      <c r="BN21" s="94">
        <f t="shared" si="0"/>
        <v>10.717360114777618</v>
      </c>
      <c r="BO21" s="94">
        <f t="shared" si="0"/>
        <v>35.262041162741355</v>
      </c>
      <c r="BP21" s="94">
        <f aca="true" t="shared" si="1" ref="BP21:DZ21">SUM(BP12:BP19)</f>
        <v>40.127977948415044</v>
      </c>
      <c r="BQ21" s="94">
        <f t="shared" si="1"/>
        <v>24.358059914407992</v>
      </c>
      <c r="BR21" s="94">
        <f t="shared" si="1"/>
        <v>12.656449553001277</v>
      </c>
      <c r="BS21" s="94">
        <f t="shared" si="1"/>
        <v>19.820857325655794</v>
      </c>
      <c r="BT21" s="94">
        <f t="shared" si="1"/>
        <v>61.38888888888889</v>
      </c>
      <c r="BU21" s="94">
        <f t="shared" si="1"/>
        <v>21.447771518924796</v>
      </c>
      <c r="BV21" s="94">
        <f t="shared" si="1"/>
        <v>25.067790399413703</v>
      </c>
      <c r="BW21" s="94">
        <f t="shared" si="1"/>
        <v>18.85203130823705</v>
      </c>
      <c r="BX21" s="94">
        <f t="shared" si="1"/>
        <v>39.84824281150159</v>
      </c>
      <c r="BY21" s="94">
        <f t="shared" si="1"/>
        <v>14.303797468354432</v>
      </c>
      <c r="BZ21" s="94">
        <f t="shared" si="1"/>
        <v>49.98090692124105</v>
      </c>
      <c r="CA21" s="94">
        <f t="shared" si="1"/>
        <v>29.267399267399266</v>
      </c>
      <c r="CB21" s="94">
        <f t="shared" si="1"/>
        <v>34.35721295387635</v>
      </c>
      <c r="CC21" s="94">
        <f t="shared" si="1"/>
        <v>32.762271414821946</v>
      </c>
      <c r="CD21" s="94">
        <f t="shared" si="1"/>
        <v>25.51699716713881</v>
      </c>
      <c r="CE21" s="94">
        <f t="shared" si="1"/>
        <v>23.368544600938968</v>
      </c>
      <c r="CF21" s="94">
        <f t="shared" si="1"/>
        <v>44.49748743718593</v>
      </c>
      <c r="CG21" s="94">
        <f t="shared" si="1"/>
        <v>28.534365043240783</v>
      </c>
      <c r="CH21" s="94">
        <f t="shared" si="1"/>
        <v>39.75051975051974</v>
      </c>
      <c r="CI21" s="94">
        <f t="shared" si="1"/>
        <v>22.712615880693267</v>
      </c>
      <c r="CJ21" s="94">
        <f t="shared" si="1"/>
        <v>26.042524005486968</v>
      </c>
      <c r="CK21" s="94">
        <f t="shared" si="1"/>
        <v>25.21847451130702</v>
      </c>
      <c r="CL21" s="94">
        <f t="shared" si="1"/>
        <v>25.439566395663952</v>
      </c>
      <c r="CM21" s="94">
        <f t="shared" si="1"/>
        <v>13.009037745879851</v>
      </c>
      <c r="CN21" s="94">
        <f t="shared" si="1"/>
        <v>26.231736323479442</v>
      </c>
      <c r="CO21" s="94">
        <f t="shared" si="1"/>
        <v>21.000641436818473</v>
      </c>
      <c r="CP21" s="94">
        <f t="shared" si="1"/>
        <v>10.902311707680836</v>
      </c>
      <c r="CQ21" s="94">
        <f t="shared" si="1"/>
        <v>27.05589499886852</v>
      </c>
      <c r="CR21" s="94">
        <f t="shared" si="1"/>
        <v>14.266088214027477</v>
      </c>
      <c r="CS21" s="94">
        <f t="shared" si="1"/>
        <v>40.20228671943711</v>
      </c>
      <c r="CT21" s="94">
        <f t="shared" si="1"/>
        <v>99.16666666666667</v>
      </c>
      <c r="CU21" s="94">
        <f t="shared" si="1"/>
        <v>17.267605633802816</v>
      </c>
      <c r="CV21" s="94">
        <f t="shared" si="1"/>
        <v>31.279669762641902</v>
      </c>
      <c r="CW21" s="94">
        <f t="shared" si="1"/>
        <v>25.65277777777778</v>
      </c>
      <c r="CX21" s="94">
        <f t="shared" si="1"/>
        <v>28.098024871982446</v>
      </c>
      <c r="CY21" s="94">
        <f t="shared" si="1"/>
        <v>49.11465892597968</v>
      </c>
      <c r="CZ21" s="94">
        <f t="shared" si="1"/>
        <v>29.39882697947214</v>
      </c>
      <c r="DA21" s="94">
        <f t="shared" si="1"/>
        <v>21.53558052434457</v>
      </c>
      <c r="DB21" s="94">
        <f t="shared" si="1"/>
        <v>11.653054557334205</v>
      </c>
      <c r="DC21" s="94">
        <f t="shared" si="1"/>
        <v>28.855311355311358</v>
      </c>
      <c r="DD21" s="94">
        <f t="shared" si="1"/>
        <v>19.186097668279807</v>
      </c>
      <c r="DE21" s="94">
        <f t="shared" si="1"/>
        <v>27.784738041002278</v>
      </c>
      <c r="DF21" s="94">
        <f t="shared" si="1"/>
        <v>55.73394495412845</v>
      </c>
      <c r="DG21" s="94">
        <f t="shared" si="1"/>
        <v>11.246153846153845</v>
      </c>
      <c r="DH21" s="94">
        <f t="shared" si="1"/>
        <v>35.105026256564145</v>
      </c>
      <c r="DI21" s="94">
        <f t="shared" si="1"/>
        <v>22.9866929521932</v>
      </c>
      <c r="DJ21" s="94">
        <f t="shared" si="1"/>
        <v>27.17711400925536</v>
      </c>
      <c r="DK21" s="94">
        <f t="shared" si="1"/>
        <v>17.403478998727195</v>
      </c>
      <c r="DL21" s="94">
        <f t="shared" si="1"/>
        <v>18.99145299145299</v>
      </c>
      <c r="DM21" s="94">
        <f t="shared" si="1"/>
        <v>16.731833271855404</v>
      </c>
      <c r="DN21" s="94">
        <f t="shared" si="1"/>
        <v>21.470274118903525</v>
      </c>
      <c r="DO21" s="94">
        <f t="shared" si="1"/>
        <v>19.368273280299483</v>
      </c>
      <c r="DP21" s="94">
        <f t="shared" si="1"/>
        <v>16.53414882772681</v>
      </c>
      <c r="DQ21" s="94">
        <f t="shared" si="1"/>
        <v>16.120959332638165</v>
      </c>
      <c r="DR21" s="94">
        <f t="shared" si="1"/>
        <v>19.759615384615383</v>
      </c>
      <c r="DS21" s="94">
        <f t="shared" si="1"/>
        <v>13.379917184265011</v>
      </c>
      <c r="DT21" s="94">
        <f t="shared" si="1"/>
        <v>37.19357565511412</v>
      </c>
      <c r="DU21" s="94">
        <f t="shared" si="1"/>
        <v>26.558109833971905</v>
      </c>
      <c r="DV21" s="94">
        <f t="shared" si="1"/>
        <v>14.759295499021528</v>
      </c>
      <c r="DW21" s="94">
        <f t="shared" si="1"/>
        <v>35.0480413895048</v>
      </c>
      <c r="DX21" s="94">
        <f t="shared" si="1"/>
        <v>19.370771312584573</v>
      </c>
      <c r="DY21" s="94">
        <f t="shared" si="1"/>
        <v>11.223309608540925</v>
      </c>
      <c r="DZ21" s="94">
        <f t="shared" si="1"/>
        <v>23.710762331838566</v>
      </c>
      <c r="EA21" s="94">
        <f aca="true" t="shared" si="2" ref="EA21:FH21">SUM(EA12:EA19)</f>
        <v>21.033081834010446</v>
      </c>
      <c r="EB21" s="94">
        <f t="shared" si="2"/>
        <v>30.027659039476994</v>
      </c>
      <c r="EC21" s="94">
        <f t="shared" si="2"/>
        <v>38.02736602052451</v>
      </c>
      <c r="ED21" s="94">
        <f t="shared" si="2"/>
        <v>27.78671180702497</v>
      </c>
      <c r="EE21" s="94">
        <f t="shared" si="2"/>
        <v>39.712460063897765</v>
      </c>
      <c r="EF21" s="94">
        <f t="shared" si="2"/>
        <v>34.76120364406</v>
      </c>
      <c r="EG21" s="94">
        <f t="shared" si="2"/>
        <v>20.29864253393665</v>
      </c>
      <c r="EH21" s="94">
        <f t="shared" si="2"/>
        <v>13.079069767441858</v>
      </c>
      <c r="EI21" s="94">
        <f t="shared" si="2"/>
        <v>48.76325837929572</v>
      </c>
      <c r="EJ21" s="94">
        <f t="shared" si="2"/>
        <v>13.393763596809283</v>
      </c>
      <c r="EK21" s="94">
        <f t="shared" si="2"/>
        <v>18.325624421831638</v>
      </c>
      <c r="EL21" s="94">
        <f t="shared" si="2"/>
        <v>28.63929146537842</v>
      </c>
      <c r="EM21" s="94">
        <f t="shared" si="2"/>
        <v>18.470661672908864</v>
      </c>
      <c r="EN21" s="94">
        <f t="shared" si="2"/>
        <v>33.857106534452065</v>
      </c>
      <c r="EO21" s="94">
        <f t="shared" si="2"/>
        <v>37.88225674570728</v>
      </c>
      <c r="EP21" s="94">
        <f t="shared" si="2"/>
        <v>30.891583452211126</v>
      </c>
      <c r="EQ21" s="94">
        <f t="shared" si="2"/>
        <v>50.153301886792455</v>
      </c>
      <c r="ER21" s="94">
        <f t="shared" si="2"/>
        <v>32.50403877221324</v>
      </c>
      <c r="ES21" s="94">
        <f t="shared" si="2"/>
        <v>53.079526226734345</v>
      </c>
      <c r="ET21" s="94">
        <f t="shared" si="2"/>
        <v>44.239766081871345</v>
      </c>
      <c r="EU21" s="94">
        <f t="shared" si="2"/>
        <v>20.976280508765896</v>
      </c>
      <c r="EV21" s="94">
        <f t="shared" si="2"/>
        <v>19.27055702917772</v>
      </c>
      <c r="EW21" s="94">
        <f t="shared" si="2"/>
        <v>32.29094412331407</v>
      </c>
      <c r="EX21" s="94">
        <f t="shared" si="2"/>
        <v>54.112463281577845</v>
      </c>
      <c r="EY21" s="94">
        <f t="shared" si="2"/>
        <v>40.838910133843214</v>
      </c>
      <c r="EZ21" s="94">
        <f t="shared" si="2"/>
        <v>98.14814814814815</v>
      </c>
      <c r="FA21" s="94">
        <f t="shared" si="2"/>
        <v>41.19708994708995</v>
      </c>
      <c r="FB21" s="94">
        <f t="shared" si="2"/>
        <v>14.691558441558442</v>
      </c>
      <c r="FC21" s="94">
        <f t="shared" si="2"/>
        <v>26.086956521739133</v>
      </c>
      <c r="FD21" s="94">
        <f t="shared" si="2"/>
        <v>49.77439368302312</v>
      </c>
      <c r="FE21" s="94">
        <f t="shared" si="2"/>
        <v>36.69536107125777</v>
      </c>
      <c r="FF21" s="94">
        <f t="shared" si="2"/>
        <v>14.487415592387968</v>
      </c>
      <c r="FG21" s="94">
        <f t="shared" si="2"/>
        <v>28.487394957983195</v>
      </c>
      <c r="FH21" s="94">
        <f t="shared" si="2"/>
        <v>58.074461896451425</v>
      </c>
    </row>
    <row r="22" spans="1:164" ht="12.75">
      <c r="A22" s="92"/>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c r="DB22" s="94"/>
      <c r="DC22" s="94"/>
      <c r="DD22" s="94"/>
      <c r="DE22" s="94"/>
      <c r="DF22" s="94"/>
      <c r="DG22" s="94"/>
      <c r="DH22" s="94"/>
      <c r="DI22" s="94"/>
      <c r="DJ22" s="94"/>
      <c r="DK22" s="94"/>
      <c r="DL22" s="94"/>
      <c r="DM22" s="94"/>
      <c r="DN22" s="94"/>
      <c r="DO22" s="94"/>
      <c r="DP22" s="94"/>
      <c r="DQ22" s="94"/>
      <c r="DR22" s="94"/>
      <c r="DS22" s="94"/>
      <c r="DT22" s="94"/>
      <c r="DU22" s="94"/>
      <c r="DV22" s="94"/>
      <c r="DW22" s="94"/>
      <c r="DX22" s="94"/>
      <c r="DY22" s="94"/>
      <c r="DZ22" s="94"/>
      <c r="EA22" s="94"/>
      <c r="EB22" s="94"/>
      <c r="EC22" s="94"/>
      <c r="ED22" s="94"/>
      <c r="EE22" s="94"/>
      <c r="EF22" s="94"/>
      <c r="EG22" s="94"/>
      <c r="EH22" s="94"/>
      <c r="EI22" s="94"/>
      <c r="EJ22" s="94"/>
      <c r="EK22" s="94"/>
      <c r="EL22" s="94"/>
      <c r="EM22" s="94"/>
      <c r="EN22" s="94"/>
      <c r="EO22" s="94"/>
      <c r="EP22" s="94"/>
      <c r="EQ22" s="94"/>
      <c r="ER22" s="94"/>
      <c r="ES22" s="94"/>
      <c r="ET22" s="94"/>
      <c r="EU22" s="94"/>
      <c r="EV22" s="94"/>
      <c r="EW22" s="94"/>
      <c r="EX22" s="94"/>
      <c r="EY22" s="94"/>
      <c r="EZ22" s="94"/>
      <c r="FA22" s="94"/>
      <c r="FB22" s="94"/>
      <c r="FC22" s="94"/>
      <c r="FD22" s="94"/>
      <c r="FE22" s="94"/>
      <c r="FF22" s="94"/>
      <c r="FG22" s="94"/>
      <c r="FH22" s="94"/>
    </row>
    <row r="23" spans="1:164" ht="12.75">
      <c r="A23" s="92"/>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c r="DE23" s="94"/>
      <c r="DF23" s="94"/>
      <c r="DG23" s="94"/>
      <c r="DH23" s="94"/>
      <c r="DI23" s="94"/>
      <c r="DJ23" s="94"/>
      <c r="DK23" s="94"/>
      <c r="DL23" s="94"/>
      <c r="DM23" s="94"/>
      <c r="DN23" s="94"/>
      <c r="DO23" s="94"/>
      <c r="DP23" s="94"/>
      <c r="DQ23" s="94"/>
      <c r="DR23" s="94"/>
      <c r="DS23" s="94"/>
      <c r="DT23" s="94"/>
      <c r="DU23" s="94"/>
      <c r="DV23" s="94"/>
      <c r="DW23" s="94"/>
      <c r="DX23" s="94"/>
      <c r="DY23" s="94"/>
      <c r="DZ23" s="94"/>
      <c r="EA23" s="94"/>
      <c r="EB23" s="94"/>
      <c r="EC23" s="94"/>
      <c r="ED23" s="94"/>
      <c r="EE23" s="94"/>
      <c r="EF23" s="94"/>
      <c r="EG23" s="94"/>
      <c r="EH23" s="94"/>
      <c r="EI23" s="94"/>
      <c r="EJ23" s="94"/>
      <c r="EK23" s="94"/>
      <c r="EL23" s="94"/>
      <c r="EM23" s="94"/>
      <c r="EN23" s="94"/>
      <c r="EO23" s="94"/>
      <c r="EP23" s="94"/>
      <c r="EQ23" s="94"/>
      <c r="ER23" s="94"/>
      <c r="ES23" s="94"/>
      <c r="ET23" s="94"/>
      <c r="EU23" s="94"/>
      <c r="EV23" s="94"/>
      <c r="EW23" s="94"/>
      <c r="EX23" s="94"/>
      <c r="EY23" s="94"/>
      <c r="EZ23" s="94"/>
      <c r="FA23" s="94"/>
      <c r="FB23" s="94"/>
      <c r="FC23" s="94"/>
      <c r="FD23" s="94"/>
      <c r="FE23" s="94"/>
      <c r="FF23" s="94"/>
      <c r="FG23" s="94"/>
      <c r="FH23" s="94"/>
    </row>
    <row r="24" ht="12.75">
      <c r="A24" s="97" t="s">
        <v>211</v>
      </c>
    </row>
    <row r="25" spans="1:164" ht="45">
      <c r="A25" s="97"/>
      <c r="B25" s="93" t="s">
        <v>31</v>
      </c>
      <c r="C25" s="93" t="s">
        <v>32</v>
      </c>
      <c r="D25" s="93" t="s">
        <v>45</v>
      </c>
      <c r="E25" s="93" t="s">
        <v>68</v>
      </c>
      <c r="F25" s="93" t="s">
        <v>84</v>
      </c>
      <c r="G25" s="93" t="s">
        <v>109</v>
      </c>
      <c r="H25" s="93" t="s">
        <v>176</v>
      </c>
      <c r="I25" s="93" t="s">
        <v>94</v>
      </c>
      <c r="J25" s="93" t="s">
        <v>156</v>
      </c>
      <c r="K25" s="93" t="s">
        <v>120</v>
      </c>
      <c r="L25" s="93" t="s">
        <v>121</v>
      </c>
      <c r="M25" s="93" t="s">
        <v>136</v>
      </c>
      <c r="N25" s="93"/>
      <c r="O25" s="95" t="s">
        <v>33</v>
      </c>
      <c r="P25" s="95" t="s">
        <v>34</v>
      </c>
      <c r="Q25" s="95" t="s">
        <v>35</v>
      </c>
      <c r="R25" s="95" t="s">
        <v>36</v>
      </c>
      <c r="S25" s="95" t="s">
        <v>37</v>
      </c>
      <c r="T25" s="95" t="s">
        <v>38</v>
      </c>
      <c r="U25" s="95" t="s">
        <v>39</v>
      </c>
      <c r="V25" s="95" t="s">
        <v>40</v>
      </c>
      <c r="W25" s="95" t="s">
        <v>41</v>
      </c>
      <c r="X25" s="95" t="s">
        <v>42</v>
      </c>
      <c r="Y25" s="95" t="s">
        <v>43</v>
      </c>
      <c r="Z25" s="95" t="s">
        <v>44</v>
      </c>
      <c r="AA25" s="95" t="s">
        <v>46</v>
      </c>
      <c r="AB25" s="95" t="s">
        <v>47</v>
      </c>
      <c r="AC25" s="95" t="s">
        <v>48</v>
      </c>
      <c r="AD25" s="95" t="s">
        <v>49</v>
      </c>
      <c r="AE25" s="95" t="s">
        <v>50</v>
      </c>
      <c r="AF25" s="95" t="s">
        <v>51</v>
      </c>
      <c r="AG25" s="95" t="s">
        <v>52</v>
      </c>
      <c r="AH25" s="95" t="s">
        <v>53</v>
      </c>
      <c r="AI25" s="95" t="s">
        <v>54</v>
      </c>
      <c r="AJ25" s="95" t="s">
        <v>55</v>
      </c>
      <c r="AK25" s="95" t="s">
        <v>56</v>
      </c>
      <c r="AL25" s="95" t="s">
        <v>57</v>
      </c>
      <c r="AM25" s="95" t="s">
        <v>58</v>
      </c>
      <c r="AN25" s="95" t="s">
        <v>59</v>
      </c>
      <c r="AO25" s="95" t="s">
        <v>60</v>
      </c>
      <c r="AP25" s="95" t="s">
        <v>61</v>
      </c>
      <c r="AQ25" s="95" t="s">
        <v>62</v>
      </c>
      <c r="AR25" s="95" t="s">
        <v>63</v>
      </c>
      <c r="AS25" s="95" t="s">
        <v>64</v>
      </c>
      <c r="AT25" s="95" t="s">
        <v>65</v>
      </c>
      <c r="AU25" s="95" t="s">
        <v>66</v>
      </c>
      <c r="AV25" s="95" t="s">
        <v>67</v>
      </c>
      <c r="AW25" s="95" t="s">
        <v>69</v>
      </c>
      <c r="AX25" s="95" t="s">
        <v>70</v>
      </c>
      <c r="AY25" s="95" t="s">
        <v>71</v>
      </c>
      <c r="AZ25" s="95" t="s">
        <v>72</v>
      </c>
      <c r="BA25" s="95" t="s">
        <v>73</v>
      </c>
      <c r="BB25" s="95" t="s">
        <v>74</v>
      </c>
      <c r="BC25" s="95" t="s">
        <v>75</v>
      </c>
      <c r="BD25" s="95" t="s">
        <v>76</v>
      </c>
      <c r="BE25" s="95" t="s">
        <v>77</v>
      </c>
      <c r="BF25" s="95" t="s">
        <v>78</v>
      </c>
      <c r="BG25" s="95" t="s">
        <v>79</v>
      </c>
      <c r="BH25" s="95" t="s">
        <v>80</v>
      </c>
      <c r="BI25" s="95" t="s">
        <v>81</v>
      </c>
      <c r="BJ25" s="95" t="s">
        <v>82</v>
      </c>
      <c r="BK25" s="95" t="s">
        <v>83</v>
      </c>
      <c r="BL25" s="95" t="s">
        <v>85</v>
      </c>
      <c r="BM25" s="95" t="s">
        <v>86</v>
      </c>
      <c r="BN25" s="95" t="s">
        <v>87</v>
      </c>
      <c r="BO25" s="95" t="s">
        <v>88</v>
      </c>
      <c r="BP25" s="95" t="s">
        <v>89</v>
      </c>
      <c r="BQ25" s="95" t="s">
        <v>90</v>
      </c>
      <c r="BR25" s="95" t="s">
        <v>91</v>
      </c>
      <c r="BS25" s="95" t="s">
        <v>92</v>
      </c>
      <c r="BT25" s="95" t="s">
        <v>93</v>
      </c>
      <c r="BU25" s="95" t="s">
        <v>95</v>
      </c>
      <c r="BV25" s="95" t="s">
        <v>96</v>
      </c>
      <c r="BW25" s="95" t="s">
        <v>97</v>
      </c>
      <c r="BX25" s="95" t="s">
        <v>98</v>
      </c>
      <c r="BY25" s="95" t="s">
        <v>99</v>
      </c>
      <c r="BZ25" s="95" t="s">
        <v>100</v>
      </c>
      <c r="CA25" s="95" t="s">
        <v>101</v>
      </c>
      <c r="CB25" s="95" t="s">
        <v>102</v>
      </c>
      <c r="CC25" s="95" t="s">
        <v>103</v>
      </c>
      <c r="CD25" s="95" t="s">
        <v>104</v>
      </c>
      <c r="CE25" s="95" t="s">
        <v>105</v>
      </c>
      <c r="CF25" s="95" t="s">
        <v>106</v>
      </c>
      <c r="CG25" s="95" t="s">
        <v>107</v>
      </c>
      <c r="CH25" s="95" t="s">
        <v>108</v>
      </c>
      <c r="CI25" s="95" t="s">
        <v>110</v>
      </c>
      <c r="CJ25" s="95" t="s">
        <v>111</v>
      </c>
      <c r="CK25" s="95" t="s">
        <v>112</v>
      </c>
      <c r="CL25" s="95" t="s">
        <v>113</v>
      </c>
      <c r="CM25" s="95" t="s">
        <v>114</v>
      </c>
      <c r="CN25" s="95" t="s">
        <v>115</v>
      </c>
      <c r="CO25" s="95" t="s">
        <v>116</v>
      </c>
      <c r="CP25" s="95" t="s">
        <v>117</v>
      </c>
      <c r="CQ25" s="95" t="s">
        <v>118</v>
      </c>
      <c r="CR25" s="95" t="s">
        <v>119</v>
      </c>
      <c r="CS25" s="95" t="s">
        <v>122</v>
      </c>
      <c r="CT25" s="95" t="s">
        <v>123</v>
      </c>
      <c r="CU25" s="95" t="s">
        <v>124</v>
      </c>
      <c r="CV25" s="95" t="s">
        <v>125</v>
      </c>
      <c r="CW25" s="95" t="s">
        <v>126</v>
      </c>
      <c r="CX25" s="95" t="s">
        <v>127</v>
      </c>
      <c r="CY25" s="95" t="s">
        <v>128</v>
      </c>
      <c r="CZ25" s="95" t="s">
        <v>129</v>
      </c>
      <c r="DA25" s="95" t="s">
        <v>130</v>
      </c>
      <c r="DB25" s="95" t="s">
        <v>131</v>
      </c>
      <c r="DC25" s="95" t="s">
        <v>132</v>
      </c>
      <c r="DD25" s="95" t="s">
        <v>133</v>
      </c>
      <c r="DE25" s="95" t="s">
        <v>134</v>
      </c>
      <c r="DF25" s="95" t="s">
        <v>135</v>
      </c>
      <c r="DG25" s="95" t="s">
        <v>137</v>
      </c>
      <c r="DH25" s="95" t="s">
        <v>138</v>
      </c>
      <c r="DI25" s="95" t="s">
        <v>139</v>
      </c>
      <c r="DJ25" s="95" t="s">
        <v>140</v>
      </c>
      <c r="DK25" s="95" t="s">
        <v>141</v>
      </c>
      <c r="DL25" s="95" t="s">
        <v>142</v>
      </c>
      <c r="DM25" s="95" t="s">
        <v>143</v>
      </c>
      <c r="DN25" s="95" t="s">
        <v>144</v>
      </c>
      <c r="DO25" s="95" t="s">
        <v>145</v>
      </c>
      <c r="DP25" s="95" t="s">
        <v>146</v>
      </c>
      <c r="DQ25" s="95" t="s">
        <v>147</v>
      </c>
      <c r="DR25" s="95" t="s">
        <v>148</v>
      </c>
      <c r="DS25" s="95" t="s">
        <v>149</v>
      </c>
      <c r="DT25" s="95" t="s">
        <v>150</v>
      </c>
      <c r="DU25" s="95" t="s">
        <v>151</v>
      </c>
      <c r="DV25" s="95" t="s">
        <v>152</v>
      </c>
      <c r="DW25" s="95" t="s">
        <v>153</v>
      </c>
      <c r="DX25" s="95" t="s">
        <v>154</v>
      </c>
      <c r="DY25" s="95" t="s">
        <v>155</v>
      </c>
      <c r="DZ25" s="95" t="s">
        <v>157</v>
      </c>
      <c r="EA25" s="95" t="s">
        <v>158</v>
      </c>
      <c r="EB25" s="95" t="s">
        <v>159</v>
      </c>
      <c r="EC25" s="95" t="s">
        <v>160</v>
      </c>
      <c r="ED25" s="95" t="s">
        <v>161</v>
      </c>
      <c r="EE25" s="95" t="s">
        <v>162</v>
      </c>
      <c r="EF25" s="95" t="s">
        <v>163</v>
      </c>
      <c r="EG25" s="95" t="s">
        <v>164</v>
      </c>
      <c r="EH25" s="95" t="s">
        <v>165</v>
      </c>
      <c r="EI25" s="95" t="s">
        <v>166</v>
      </c>
      <c r="EJ25" s="95" t="s">
        <v>167</v>
      </c>
      <c r="EK25" s="95" t="s">
        <v>168</v>
      </c>
      <c r="EL25" s="95" t="s">
        <v>169</v>
      </c>
      <c r="EM25" s="95" t="s">
        <v>170</v>
      </c>
      <c r="EN25" s="95" t="s">
        <v>171</v>
      </c>
      <c r="EO25" s="95" t="s">
        <v>172</v>
      </c>
      <c r="EP25" s="95" t="s">
        <v>173</v>
      </c>
      <c r="EQ25" s="95" t="s">
        <v>174</v>
      </c>
      <c r="ER25" s="95" t="s">
        <v>175</v>
      </c>
      <c r="ES25" s="95" t="s">
        <v>177</v>
      </c>
      <c r="ET25" s="95" t="s">
        <v>178</v>
      </c>
      <c r="EU25" s="95" t="s">
        <v>179</v>
      </c>
      <c r="EV25" s="95" t="s">
        <v>180</v>
      </c>
      <c r="EW25" s="95" t="s">
        <v>181</v>
      </c>
      <c r="EX25" s="95" t="s">
        <v>182</v>
      </c>
      <c r="EY25" s="95" t="s">
        <v>183</v>
      </c>
      <c r="EZ25" s="95" t="s">
        <v>184</v>
      </c>
      <c r="FA25" s="95" t="s">
        <v>185</v>
      </c>
      <c r="FB25" s="95" t="s">
        <v>186</v>
      </c>
      <c r="FC25" s="95" t="s">
        <v>187</v>
      </c>
      <c r="FD25" s="95" t="s">
        <v>188</v>
      </c>
      <c r="FE25" s="96" t="s">
        <v>189</v>
      </c>
      <c r="FF25" s="96" t="s">
        <v>190</v>
      </c>
      <c r="FG25" s="96" t="s">
        <v>191</v>
      </c>
      <c r="FH25" s="96" t="s">
        <v>192</v>
      </c>
    </row>
    <row r="26" spans="1:164" ht="12.75">
      <c r="A26" s="90" t="s">
        <v>11</v>
      </c>
      <c r="B26" s="94">
        <f>(B52/B$61)*100</f>
        <v>63.48452883263009</v>
      </c>
      <c r="C26" s="94">
        <f>(C52/C$61)*100</f>
        <v>71.09375</v>
      </c>
      <c r="D26" s="94">
        <f>(D52/D$61)*100</f>
        <v>51.32105684547638</v>
      </c>
      <c r="E26" s="94">
        <f>(E52/E$61)*100</f>
        <v>68.63809007053717</v>
      </c>
      <c r="F26" s="94">
        <f>(F52/F$61)*100</f>
        <v>66.56626506024097</v>
      </c>
      <c r="G26" s="94">
        <f>(G52/G$61)*100</f>
        <v>68.94164193867458</v>
      </c>
      <c r="H26" s="94">
        <f>(H52/H$61)*100</f>
        <v>57.16535433070866</v>
      </c>
      <c r="I26" s="94">
        <f>(I52/I$61)*100</f>
        <v>61.60664819944598</v>
      </c>
      <c r="J26" s="94">
        <f>(J52/J$61)*100</f>
        <v>62.59977194982896</v>
      </c>
      <c r="K26" s="94">
        <f>(K52/K$61)*100</f>
        <v>72.1729490022173</v>
      </c>
      <c r="L26" s="94">
        <f>(L52/L$61)*100</f>
        <v>65.55716353111433</v>
      </c>
      <c r="M26" s="94">
        <f>(M52/M$61)*100</f>
        <v>76.28032345013477</v>
      </c>
      <c r="N26" s="94"/>
      <c r="O26" s="94">
        <f>(O52/O$61)*100</f>
        <v>65.51724137931035</v>
      </c>
      <c r="P26" s="94">
        <f>(P52/P$61)*100</f>
        <v>71.9298245614035</v>
      </c>
      <c r="Q26" s="94">
        <f>(Q52/Q$61)*100</f>
        <v>71.01449275362319</v>
      </c>
      <c r="R26" s="94">
        <f>(R52/R$61)*100</f>
        <v>66.66666666666666</v>
      </c>
      <c r="S26" s="94">
        <f>(S52/S$61)*100</f>
        <v>73.80952380952381</v>
      </c>
      <c r="T26" s="94">
        <f>(T52/T$61)*100</f>
        <v>69.01408450704226</v>
      </c>
      <c r="U26" s="94">
        <f>(U52/U$61)*100</f>
        <v>78.57142857142857</v>
      </c>
      <c r="V26" s="94">
        <f>(V52/V$61)*100</f>
        <v>64.92537313432835</v>
      </c>
      <c r="W26" s="94">
        <f>(W52/W$61)*100</f>
        <v>80</v>
      </c>
      <c r="X26" s="94">
        <f>(X52/X$61)*100</f>
        <v>68</v>
      </c>
      <c r="Y26" s="94">
        <f>(Y52/Y$61)*100</f>
        <v>65</v>
      </c>
      <c r="Z26" s="94">
        <f>(Z52/Z$61)*100</f>
        <v>79.26829268292683</v>
      </c>
      <c r="AA26" s="94">
        <f>(AA52/AA$61)*100</f>
        <v>39.285714285714285</v>
      </c>
      <c r="AB26" s="94">
        <f>(AB52/AB$61)*100</f>
        <v>58.620689655172406</v>
      </c>
      <c r="AC26" s="94">
        <f>(AC52/AC$61)*100</f>
        <v>53.68421052631579</v>
      </c>
      <c r="AD26" s="94">
        <f>(AD52/AD$61)*100</f>
        <v>47.61904761904761</v>
      </c>
      <c r="AE26" s="94">
        <f>(AE52/AE$61)*100</f>
        <v>63.81322957198443</v>
      </c>
      <c r="AF26" s="94">
        <f>(AF52/AF$61)*100</f>
        <v>53.090909090909086</v>
      </c>
      <c r="AG26" s="94">
        <f>(AG52/AG$61)*100</f>
        <v>59.61538461538461</v>
      </c>
      <c r="AH26" s="94">
        <f>(AH52/AH$61)*100</f>
        <v>43.63636363636363</v>
      </c>
      <c r="AI26" s="94">
        <f>(AI52/AI$61)*100</f>
        <v>39.0495867768595</v>
      </c>
      <c r="AJ26" s="94">
        <f>(AJ52/AJ$61)*100</f>
        <v>51.908396946564885</v>
      </c>
      <c r="AK26" s="94">
        <f>(AK52/AK$61)*100</f>
        <v>51.908396946564885</v>
      </c>
      <c r="AL26" s="94">
        <f>(AL52/AL$61)*100</f>
        <v>55.55555555555556</v>
      </c>
      <c r="AM26" s="94">
        <f>(AM52/AM$61)*100</f>
        <v>52.17391304347826</v>
      </c>
      <c r="AN26" s="94">
        <f>(AN52/AN$61)*100</f>
        <v>50</v>
      </c>
      <c r="AO26" s="94">
        <f>(AO52/AO$61)*100</f>
        <v>46.05263157894737</v>
      </c>
      <c r="AP26" s="94">
        <f>(AP52/AP$61)*100</f>
        <v>44.44444444444444</v>
      </c>
      <c r="AQ26" s="94">
        <f>(AQ52/AQ$61)*100</f>
        <v>70.32967032967034</v>
      </c>
      <c r="AR26" s="94">
        <f>(AR52/AR$61)*100</f>
        <v>58.108108108108105</v>
      </c>
      <c r="AS26" s="94">
        <f>(AS52/AS$61)*100</f>
        <v>66.66666666666666</v>
      </c>
      <c r="AT26" s="94">
        <f>(AT52/AT$61)*100</f>
        <v>54.285714285714285</v>
      </c>
      <c r="AU26" s="94">
        <f>(AU52/AU$61)*100</f>
        <v>32.69230769230769</v>
      </c>
      <c r="AV26" s="94">
        <f>(AV52/AV$61)*100</f>
        <v>66.66666666666666</v>
      </c>
      <c r="AW26" s="94">
        <f>(AW52/AW$61)*100</f>
        <v>77.77777777777779</v>
      </c>
      <c r="AX26" s="94">
        <f>(AX52/AX$61)*100</f>
        <v>70.06369426751591</v>
      </c>
      <c r="AY26" s="94">
        <f>(AY52/AY$61)*100</f>
        <v>65.88235294117646</v>
      </c>
      <c r="AZ26" s="94">
        <f>(AZ52/AZ$61)*100</f>
        <v>81.55339805825243</v>
      </c>
      <c r="BA26" s="94">
        <f>(BA52/BA$61)*100</f>
        <v>61.417322834645674</v>
      </c>
      <c r="BB26" s="94">
        <f>(BB52/BB$61)*100</f>
        <v>84.50704225352112</v>
      </c>
      <c r="BC26" s="94">
        <f>(BC52/BC$61)*100</f>
        <v>62.913907284768214</v>
      </c>
      <c r="BD26" s="94">
        <f>(BD52/BD$61)*100</f>
        <v>68.94977168949772</v>
      </c>
      <c r="BE26" s="94">
        <f>(BE52/BE$61)*100</f>
        <v>84</v>
      </c>
      <c r="BF26" s="94">
        <f>(BF52/BF$61)*100</f>
        <v>66.66666666666666</v>
      </c>
      <c r="BG26" s="94">
        <f>(BG52/BG$61)*100</f>
        <v>49.382716049382715</v>
      </c>
      <c r="BH26" s="94">
        <f>(BH52/BH$61)*100</f>
        <v>81.81818181818183</v>
      </c>
      <c r="BI26" s="94">
        <f>(BI52/BI$61)*100</f>
        <v>82.70676691729322</v>
      </c>
      <c r="BJ26" s="94">
        <f>(BJ52/BJ$61)*100</f>
        <v>75.60975609756098</v>
      </c>
      <c r="BK26" s="94">
        <f>(BK52/BK$61)*100</f>
        <v>70.37037037037037</v>
      </c>
      <c r="BL26" s="94">
        <f>(BL52/BL$61)*100</f>
        <v>84.21052631578947</v>
      </c>
      <c r="BM26" s="94">
        <f>(BM52/BM$61)*100</f>
        <v>65.05681818181817</v>
      </c>
      <c r="BN26" s="94">
        <f>(BN52/BN$61)*100</f>
        <v>87.65432098765432</v>
      </c>
      <c r="BO26" s="94">
        <f>(BO52/BO$61)*100</f>
        <v>55.111111111111114</v>
      </c>
      <c r="BP26" s="94">
        <f>(BP52/BP$61)*100</f>
        <v>56.272401433691755</v>
      </c>
      <c r="BQ26" s="94">
        <f>(BQ52/BQ$61)*100</f>
        <v>65.15151515151516</v>
      </c>
      <c r="BR26" s="94">
        <f>(BR52/BR$61)*100</f>
        <v>86.41975308641975</v>
      </c>
      <c r="BS26" s="94">
        <f>(BS52/BS$61)*100</f>
        <v>74.73684210526315</v>
      </c>
      <c r="BT26" s="94">
        <f>(BT52/BT$61)*100</f>
        <v>29.411764705882355</v>
      </c>
      <c r="BU26" s="94">
        <f>(BU52/BU$61)*100</f>
        <v>72.90969899665552</v>
      </c>
      <c r="BV26" s="94">
        <f>(BV52/BV$61)*100</f>
        <v>68.23529411764706</v>
      </c>
      <c r="BW26" s="94">
        <f>(BW52/BW$61)*100</f>
        <v>76.92307692307693</v>
      </c>
      <c r="BX26" s="94">
        <f>(BX52/BX$61)*100</f>
        <v>50.617283950617285</v>
      </c>
      <c r="BY26" s="94">
        <f>(BY52/BY$61)*100</f>
        <v>81.91489361702128</v>
      </c>
      <c r="BZ26" s="94">
        <f>(BZ52/BZ$61)*100</f>
        <v>39.285714285714285</v>
      </c>
      <c r="CA26" s="94">
        <f>(CA52/CA$61)*100</f>
        <v>67.6923076923077</v>
      </c>
      <c r="CB26" s="94">
        <f>(CB52/CB$61)*100</f>
        <v>56.375838926174495</v>
      </c>
      <c r="CC26" s="94">
        <f>(CC52/CC$61)*100</f>
        <v>66.19718309859155</v>
      </c>
      <c r="CD26" s="94">
        <f>(CD52/CD$61)*100</f>
        <v>70.9090909090909</v>
      </c>
      <c r="CE26" s="94">
        <f>(CE52/CE$61)*100</f>
        <v>74.4186046511628</v>
      </c>
      <c r="CF26" s="94">
        <f>(CF52/CF$61)*100</f>
        <v>52.307692307692314</v>
      </c>
      <c r="CG26" s="94">
        <f>(CG52/CG$61)*100</f>
        <v>68.42105263157895</v>
      </c>
      <c r="CH26" s="94">
        <f>(CH52/CH$61)*100</f>
        <v>47.8021978021978</v>
      </c>
      <c r="CI26" s="94">
        <f>(CI52/CI$61)*100</f>
        <v>73.28767123287672</v>
      </c>
      <c r="CJ26" s="94">
        <f>(CJ52/CJ$61)*100</f>
        <v>67</v>
      </c>
      <c r="CK26" s="94">
        <f>(CK52/CK$61)*100</f>
        <v>68.80341880341881</v>
      </c>
      <c r="CL26" s="94">
        <f>(CL52/CL$61)*100</f>
        <v>69.34673366834171</v>
      </c>
      <c r="CM26" s="94">
        <f>(CM52/CM$61)*100</f>
        <v>88.46153846153845</v>
      </c>
      <c r="CN26" s="94">
        <f>(CN52/CN$61)*100</f>
        <v>65.57377049180327</v>
      </c>
      <c r="CO26" s="94">
        <f>(CO52/CO$61)*100</f>
        <v>77.19298245614034</v>
      </c>
      <c r="CP26" s="94">
        <f>(CP52/CP$61)*100</f>
        <v>86.48648648648648</v>
      </c>
      <c r="CQ26" s="94">
        <f>(CQ52/CQ$61)*100</f>
        <v>61.568627450980394</v>
      </c>
      <c r="CR26" s="94">
        <f>(CR52/CR$61)*100</f>
        <v>83.72093023255815</v>
      </c>
      <c r="CS26" s="94">
        <f>(CS52/CS$61)*100</f>
        <v>48.78048780487805</v>
      </c>
      <c r="CT26" s="94">
        <f>(CT52/CT$61)*100</f>
        <v>0</v>
      </c>
      <c r="CU26" s="94">
        <f>(CU52/CU$61)*100</f>
        <v>75.47169811320755</v>
      </c>
      <c r="CV26" s="94">
        <f>(CV52/CV$61)*100</f>
        <v>64.70588235294117</v>
      </c>
      <c r="CW26" s="94">
        <f>(CW52/CW$61)*100</f>
        <v>66.66666666666666</v>
      </c>
      <c r="CX26" s="94">
        <f>(CX52/CX$61)*100</f>
        <v>65.9090909090909</v>
      </c>
      <c r="CY26" s="94">
        <f>(CY52/CY$61)*100</f>
        <v>46.15384615384615</v>
      </c>
      <c r="CZ26" s="94">
        <f>(CZ52/CZ$61)*100</f>
        <v>60.65573770491803</v>
      </c>
      <c r="DA26" s="94">
        <f>(DA52/DA$61)*100</f>
        <v>70.1492537313433</v>
      </c>
      <c r="DB26" s="94">
        <f>(DB52/DB$61)*100</f>
        <v>84.84848484848484</v>
      </c>
      <c r="DC26" s="94">
        <f>(DC52/DC$61)*100</f>
        <v>65.71428571428571</v>
      </c>
      <c r="DD26" s="94">
        <f>(DD52/DD$61)*100</f>
        <v>73.91304347826086</v>
      </c>
      <c r="DE26" s="94">
        <f>(DE52/DE$61)*100</f>
        <v>66.07142857142857</v>
      </c>
      <c r="DF26" s="94">
        <f>(DF52/DF$61)*100</f>
        <v>35</v>
      </c>
      <c r="DG26" s="94">
        <f>(DG52/DG$61)*100</f>
        <v>85.41666666666666</v>
      </c>
      <c r="DH26" s="94">
        <f>(DH52/DH$61)*100</f>
        <v>60.91954022988506</v>
      </c>
      <c r="DI26" s="94">
        <f>(DI52/DI$61)*100</f>
        <v>75.86206896551724</v>
      </c>
      <c r="DJ26" s="94">
        <f>(DJ52/DJ$61)*100</f>
        <v>66.10169491525424</v>
      </c>
      <c r="DK26" s="94">
        <f>(DK52/DK$61)*100</f>
        <v>78.94736842105263</v>
      </c>
      <c r="DL26" s="94">
        <f>(DL52/DL$61)*100</f>
        <v>78.4090909090909</v>
      </c>
      <c r="DM26" s="94">
        <f>(DM52/DM$61)*100</f>
        <v>82.8125</v>
      </c>
      <c r="DN26" s="94">
        <f>(DN52/DN$61)*100</f>
        <v>72.3076923076923</v>
      </c>
      <c r="DO26" s="94">
        <f>(DO52/DO$61)*100</f>
        <v>73.84615384615385</v>
      </c>
      <c r="DP26" s="94">
        <f>(DP52/DP$61)*100</f>
        <v>83.01886792452831</v>
      </c>
      <c r="DQ26" s="94">
        <f>(DQ52/DQ$61)*100</f>
        <v>83.87096774193549</v>
      </c>
      <c r="DR26" s="94">
        <f>(DR52/DR$61)*100</f>
        <v>80</v>
      </c>
      <c r="DS26" s="94">
        <f>(DS52/DS$61)*100</f>
        <v>86.20689655172413</v>
      </c>
      <c r="DT26" s="94">
        <f>(DT52/DT$61)*100</f>
        <v>58.82352941176471</v>
      </c>
      <c r="DU26" s="94">
        <f>(DU52/DU$61)*100</f>
        <v>74.4186046511628</v>
      </c>
      <c r="DV26" s="94">
        <f>(DV52/DV$61)*100</f>
        <v>82.6923076923077</v>
      </c>
      <c r="DW26" s="94">
        <f>(DW52/DW$61)*100</f>
        <v>63.41463414634146</v>
      </c>
      <c r="DX26" s="94">
        <f>(DX52/DX$61)*100</f>
        <v>78.04878048780488</v>
      </c>
      <c r="DY26" s="94">
        <f>(DY52/DY$61)*100</f>
        <v>81.48148148148148</v>
      </c>
      <c r="DZ26" s="94">
        <f>(DZ52/DZ$61)*100</f>
        <v>70</v>
      </c>
      <c r="EA26" s="94">
        <f>(EA52/EA$61)*100</f>
        <v>72.72727272727273</v>
      </c>
      <c r="EB26" s="94">
        <f>(EB52/EB$61)*100</f>
        <v>63.53591160220995</v>
      </c>
      <c r="EC26" s="94">
        <f>(EC52/EC$61)*100</f>
        <v>50.32258064516129</v>
      </c>
      <c r="ED26" s="94">
        <f>(ED52/ED$61)*100</f>
        <v>69.93006993006993</v>
      </c>
      <c r="EE26" s="94">
        <f>(EE52/EE$61)*100</f>
        <v>54.347826086956516</v>
      </c>
      <c r="EF26" s="94">
        <f>(EF52/EF$61)*100</f>
        <v>58.12917594654788</v>
      </c>
      <c r="EG26" s="94">
        <f>(EG52/EG$61)*100</f>
        <v>78.82352941176471</v>
      </c>
      <c r="EH26" s="94">
        <f>(EH52/EH$61)*100</f>
        <v>83.33333333333334</v>
      </c>
      <c r="EI26" s="94">
        <f>(EI52/EI$61)*100</f>
        <v>42.241379310344826</v>
      </c>
      <c r="EJ26" s="94">
        <f>(EJ52/EJ$61)*100</f>
        <v>88.67924528301887</v>
      </c>
      <c r="EK26" s="94">
        <f>(EK52/EK$61)*100</f>
        <v>78.37837837837837</v>
      </c>
      <c r="EL26" s="94">
        <f>(EL52/EL$61)*100</f>
        <v>66.66666666666666</v>
      </c>
      <c r="EM26" s="94">
        <f>(EM52/EM$61)*100</f>
        <v>85.24590163934425</v>
      </c>
      <c r="EN26" s="94">
        <f>(EN52/EN$61)*100</f>
        <v>63.961038961038966</v>
      </c>
      <c r="EO26" s="94">
        <f>(EO52/EO$61)*100</f>
        <v>48.484848484848484</v>
      </c>
      <c r="EP26" s="94">
        <f>(EP52/EP$61)*100</f>
        <v>60.51502145922747</v>
      </c>
      <c r="EQ26" s="94">
        <f>(EQ52/EQ$61)*100</f>
        <v>44.44444444444444</v>
      </c>
      <c r="ER26" s="94">
        <f>(ER52/ER$61)*100</f>
        <v>63.26530612244898</v>
      </c>
      <c r="ES26" s="94">
        <f>(ES52/ES$61)*100</f>
        <v>45.16129032258064</v>
      </c>
      <c r="ET26" s="94">
        <f>(ET52/ET$61)*100</f>
        <v>53.84615384615385</v>
      </c>
      <c r="EU26" s="94">
        <f>(EU52/EU$61)*100</f>
        <v>77.27272727272727</v>
      </c>
      <c r="EV26" s="94">
        <f>(EV52/EV$61)*100</f>
        <v>80.16877637130801</v>
      </c>
      <c r="EW26" s="94">
        <f>(EW52/EW$61)*100</f>
        <v>61.39240506329114</v>
      </c>
      <c r="EX26" s="94">
        <f>(EX52/EX$61)*100</f>
        <v>36.56716417910448</v>
      </c>
      <c r="EY26" s="94">
        <f>(EY52/EY$61)*100</f>
        <v>53.2520325203252</v>
      </c>
      <c r="EZ26" s="94">
        <f>(EZ52/EZ$61)*100</f>
        <v>0</v>
      </c>
      <c r="FA26" s="94">
        <f>(FA52/FA$61)*100</f>
        <v>49.23076923076923</v>
      </c>
      <c r="FB26" s="94">
        <f>(FB52/FB$61)*100</f>
        <v>80.28169014084507</v>
      </c>
      <c r="FC26" s="94">
        <f>(FC52/FC$61)*100</f>
        <v>77.77777777777779</v>
      </c>
      <c r="FD26" s="94">
        <f>(FD52/FD$61)*100</f>
        <v>44.843049327354265</v>
      </c>
      <c r="FE26" s="94">
        <f>(FE52/FE$61)*100</f>
        <v>59.57446808510638</v>
      </c>
      <c r="FF26" s="94">
        <f>(FF52/FF$61)*100</f>
        <v>80</v>
      </c>
      <c r="FG26" s="94">
        <f>(FG52/FG$61)*100</f>
        <v>58.06451612903226</v>
      </c>
      <c r="FH26" s="94">
        <f>(FH52/FH$61)*100</f>
        <v>32.67326732673268</v>
      </c>
    </row>
    <row r="27" spans="1:164" ht="12.75">
      <c r="A27" s="91" t="s">
        <v>12</v>
      </c>
      <c r="B27" s="94">
        <f>(B53/B$61)*100</f>
        <v>25.91420534458509</v>
      </c>
      <c r="C27" s="94">
        <f>(C53/C$61)*100</f>
        <v>11.272321428571429</v>
      </c>
      <c r="D27" s="94">
        <f>(D53/D$61)*100</f>
        <v>26.54123298638911</v>
      </c>
      <c r="E27" s="94">
        <f>(E53/E$61)*100</f>
        <v>22.734671730873576</v>
      </c>
      <c r="F27" s="94">
        <f>(F53/F$61)*100</f>
        <v>28.13253012048193</v>
      </c>
      <c r="G27" s="94">
        <f>(G53/G$61)*100</f>
        <v>25.91493570722057</v>
      </c>
      <c r="H27" s="94">
        <f>(H53/H$61)*100</f>
        <v>37.637795275590555</v>
      </c>
      <c r="I27" s="94">
        <f>(I53/I$61)*100</f>
        <v>26.925207756232687</v>
      </c>
      <c r="J27" s="94">
        <f>(J53/J$61)*100</f>
        <v>30.71075636640061</v>
      </c>
      <c r="K27" s="94">
        <f>(K53/K$61)*100</f>
        <v>13.137472283813748</v>
      </c>
      <c r="L27" s="94">
        <f>(L53/L$61)*100</f>
        <v>18.523878437047756</v>
      </c>
      <c r="M27" s="94">
        <f>(M53/M$61)*100</f>
        <v>9.793351302785265</v>
      </c>
      <c r="N27" s="94"/>
      <c r="O27" s="94">
        <f>(O53/O$61)*100</f>
        <v>20.689655172413794</v>
      </c>
      <c r="P27" s="94">
        <f>(P53/P$61)*100</f>
        <v>11.403508771929824</v>
      </c>
      <c r="Q27" s="94">
        <f>(Q53/Q$61)*100</f>
        <v>2.898550724637681</v>
      </c>
      <c r="R27" s="94">
        <f>(R53/R$61)*100</f>
        <v>13.333333333333334</v>
      </c>
      <c r="S27" s="94">
        <f>(S53/S$61)*100</f>
        <v>0</v>
      </c>
      <c r="T27" s="94">
        <f>(T53/T$61)*100</f>
        <v>5.633802816901409</v>
      </c>
      <c r="U27" s="94">
        <f>(U53/U$61)*100</f>
        <v>5.357142857142857</v>
      </c>
      <c r="V27" s="94">
        <f>(V53/V$61)*100</f>
        <v>27.611940298507463</v>
      </c>
      <c r="W27" s="94">
        <f>(W53/W$61)*100</f>
        <v>4.444444444444445</v>
      </c>
      <c r="X27" s="94">
        <f>(X53/X$61)*100</f>
        <v>10</v>
      </c>
      <c r="Y27" s="94">
        <f>(Y53/Y$61)*100</f>
        <v>15</v>
      </c>
      <c r="Z27" s="94">
        <f>(Z53/Z$61)*100</f>
        <v>3.6585365853658534</v>
      </c>
      <c r="AA27" s="94">
        <f>(AA53/AA$61)*100</f>
        <v>39.285714285714285</v>
      </c>
      <c r="AB27" s="94">
        <f>(AB53/AB$61)*100</f>
        <v>13.793103448275861</v>
      </c>
      <c r="AC27" s="94">
        <f>(AC53/AC$61)*100</f>
        <v>28.421052631578945</v>
      </c>
      <c r="AD27" s="94">
        <f>(AD53/AD$61)*100</f>
        <v>28.57142857142857</v>
      </c>
      <c r="AE27" s="94">
        <f>(AE53/AE$61)*100</f>
        <v>27.237354085603112</v>
      </c>
      <c r="AF27" s="94">
        <f>(AF53/AF$61)*100</f>
        <v>37.81818181818182</v>
      </c>
      <c r="AG27" s="94">
        <f>(AG53/AG$61)*100</f>
        <v>15.384615384615385</v>
      </c>
      <c r="AH27" s="94">
        <f>(AH53/AH$61)*100</f>
        <v>10.909090909090908</v>
      </c>
      <c r="AI27" s="94">
        <f>(AI53/AI$61)*100</f>
        <v>35.53719008264463</v>
      </c>
      <c r="AJ27" s="94">
        <f>(AJ53/AJ$61)*100</f>
        <v>9.923664122137405</v>
      </c>
      <c r="AK27" s="94">
        <f>(AK53/AK$61)*100</f>
        <v>19.083969465648856</v>
      </c>
      <c r="AL27" s="94">
        <f>(AL53/AL$61)*100</f>
        <v>28.888888888888886</v>
      </c>
      <c r="AM27" s="94">
        <f>(AM53/AM$61)*100</f>
        <v>26.08695652173913</v>
      </c>
      <c r="AN27" s="94">
        <f>(AN53/AN$61)*100</f>
        <v>22.5</v>
      </c>
      <c r="AO27" s="94">
        <f>(AO53/AO$61)*100</f>
        <v>21.052631578947366</v>
      </c>
      <c r="AP27" s="94">
        <f>(AP53/AP$61)*100</f>
        <v>20.37037037037037</v>
      </c>
      <c r="AQ27" s="94">
        <f>(AQ53/AQ$61)*100</f>
        <v>12.087912087912088</v>
      </c>
      <c r="AR27" s="94">
        <f>(AR53/AR$61)*100</f>
        <v>24.324324324324326</v>
      </c>
      <c r="AS27" s="94">
        <f>(AS53/AS$61)*100</f>
        <v>11.594202898550725</v>
      </c>
      <c r="AT27" s="94">
        <f>(AT53/AT$61)*100</f>
        <v>25.71428571428571</v>
      </c>
      <c r="AU27" s="94">
        <f>(AU53/AU$61)*100</f>
        <v>37.5</v>
      </c>
      <c r="AV27" s="94">
        <f>(AV53/AV$61)*100</f>
        <v>11.827956989247312</v>
      </c>
      <c r="AW27" s="94">
        <f>(AW53/AW$61)*100</f>
        <v>16.049382716049383</v>
      </c>
      <c r="AX27" s="94">
        <f>(AX53/AX$61)*100</f>
        <v>17.197452229299362</v>
      </c>
      <c r="AY27" s="94">
        <f>(AY53/AY$61)*100</f>
        <v>25.882352941176475</v>
      </c>
      <c r="AZ27" s="94">
        <f>(AZ53/AZ$61)*100</f>
        <v>8.737864077669903</v>
      </c>
      <c r="BA27" s="94">
        <f>(BA53/BA$61)*100</f>
        <v>34.645669291338585</v>
      </c>
      <c r="BB27" s="94">
        <f>(BB53/BB$61)*100</f>
        <v>5.633802816901409</v>
      </c>
      <c r="BC27" s="94">
        <f>(BC53/BC$61)*100</f>
        <v>31.788079470198678</v>
      </c>
      <c r="BD27" s="94">
        <f>(BD53/BD$61)*100</f>
        <v>17.80821917808219</v>
      </c>
      <c r="BE27" s="94">
        <f>(BE53/BE$61)*100</f>
        <v>12</v>
      </c>
      <c r="BF27" s="94">
        <f>(BF53/BF$61)*100</f>
        <v>25.757575757575758</v>
      </c>
      <c r="BG27" s="94">
        <f>(BG53/BG$61)*100</f>
        <v>42.901234567901234</v>
      </c>
      <c r="BH27" s="94">
        <f>(BH53/BH$61)*100</f>
        <v>11.11111111111111</v>
      </c>
      <c r="BI27" s="94">
        <f>(BI53/BI$61)*100</f>
        <v>6.7669172932330826</v>
      </c>
      <c r="BJ27" s="94">
        <f>(BJ53/BJ$61)*100</f>
        <v>16.260162601626014</v>
      </c>
      <c r="BK27" s="94">
        <f>(BK53/BK$61)*100</f>
        <v>20.37037037037037</v>
      </c>
      <c r="BL27" s="94">
        <f>(BL53/BL$61)*100</f>
        <v>9.210526315789473</v>
      </c>
      <c r="BM27" s="94">
        <f>(BM53/BM$61)*100</f>
        <v>29.545454545454547</v>
      </c>
      <c r="BN27" s="94">
        <f>(BN53/BN$61)*100</f>
        <v>4.938271604938271</v>
      </c>
      <c r="BO27" s="94">
        <f>(BO53/BO$61)*100</f>
        <v>39.55555555555556</v>
      </c>
      <c r="BP27" s="94">
        <f>(BP53/BP$61)*100</f>
        <v>39.784946236559136</v>
      </c>
      <c r="BQ27" s="94">
        <f>(BQ53/BQ$61)*100</f>
        <v>30.303030303030305</v>
      </c>
      <c r="BR27" s="94">
        <f>(BR53/BR$61)*100</f>
        <v>3.7037037037037033</v>
      </c>
      <c r="BS27" s="94">
        <f>(BS53/BS$61)*100</f>
        <v>20.350877192982455</v>
      </c>
      <c r="BT27" s="94">
        <f>(BT53/BT$61)*100</f>
        <v>64.70588235294117</v>
      </c>
      <c r="BU27" s="94">
        <f>(BU53/BU$61)*100</f>
        <v>7.6923076923076925</v>
      </c>
      <c r="BV27" s="94">
        <f>(BV53/BV$61)*100</f>
        <v>9.411764705882353</v>
      </c>
      <c r="BW27" s="94">
        <f>(BW53/BW$61)*100</f>
        <v>16.666666666666664</v>
      </c>
      <c r="BX27" s="94">
        <f>(BX53/BX$61)*100</f>
        <v>45.67901234567901</v>
      </c>
      <c r="BY27" s="94">
        <f>(BY53/BY$61)*100</f>
        <v>10.638297872340425</v>
      </c>
      <c r="BZ27" s="94">
        <f>(BZ53/BZ$61)*100</f>
        <v>58.57142857142858</v>
      </c>
      <c r="CA27" s="94">
        <f>(CA53/CA$61)*100</f>
        <v>20</v>
      </c>
      <c r="CB27" s="94">
        <f>(CB53/CB$61)*100</f>
        <v>32.5503355704698</v>
      </c>
      <c r="CC27" s="94">
        <f>(CC53/CC$61)*100</f>
        <v>16.901408450704224</v>
      </c>
      <c r="CD27" s="94">
        <f>(CD53/CD$61)*100</f>
        <v>20</v>
      </c>
      <c r="CE27" s="94">
        <f>(CE53/CE$61)*100</f>
        <v>15.11627906976744</v>
      </c>
      <c r="CF27" s="94">
        <f>(CF53/CF$61)*100</f>
        <v>36.41025641025641</v>
      </c>
      <c r="CG27" s="94">
        <f>(CG53/CG$61)*100</f>
        <v>18.421052631578945</v>
      </c>
      <c r="CH27" s="94">
        <f>(CH53/CH$61)*100</f>
        <v>45.05494505494506</v>
      </c>
      <c r="CI27" s="94">
        <f>(CI53/CI$61)*100</f>
        <v>23.972602739726025</v>
      </c>
      <c r="CJ27" s="94">
        <f>(CJ53/CJ$61)*100</f>
        <v>31</v>
      </c>
      <c r="CK27" s="94">
        <f>(CK53/CK$61)*100</f>
        <v>25.427350427350426</v>
      </c>
      <c r="CL27" s="94">
        <f>(CL53/CL$61)*100</f>
        <v>21.105527638190953</v>
      </c>
      <c r="CM27" s="94">
        <f>(CM53/CM$61)*100</f>
        <v>1.9230769230769231</v>
      </c>
      <c r="CN27" s="94">
        <f>(CN53/CN$61)*100</f>
        <v>32.78688524590164</v>
      </c>
      <c r="CO27" s="94">
        <f>(CO53/CO$61)*100</f>
        <v>19.298245614035086</v>
      </c>
      <c r="CP27" s="94">
        <f>(CP53/CP$61)*100</f>
        <v>2.7027027027027026</v>
      </c>
      <c r="CQ27" s="94">
        <f>(CQ53/CQ$61)*100</f>
        <v>34.509803921568626</v>
      </c>
      <c r="CR27" s="94">
        <f>(CR53/CR$61)*100</f>
        <v>6.976744186046512</v>
      </c>
      <c r="CS27" s="94">
        <f>(CS53/CS$61)*100</f>
        <v>31.70731707317073</v>
      </c>
      <c r="CT27" s="94">
        <f>(CT53/CT$61)*100</f>
        <v>100</v>
      </c>
      <c r="CU27" s="94">
        <f>(CU53/CU$61)*100</f>
        <v>13.20754716981132</v>
      </c>
      <c r="CV27" s="94">
        <f>(CV53/CV$61)*100</f>
        <v>14.705882352941178</v>
      </c>
      <c r="CW27" s="94">
        <f>(CW53/CW$61)*100</f>
        <v>15.873015873015872</v>
      </c>
      <c r="CX27" s="94">
        <f>(CX53/CX$61)*100</f>
        <v>18.181818181818183</v>
      </c>
      <c r="CY27" s="94">
        <f>(CY53/CY$61)*100</f>
        <v>26.923076923076923</v>
      </c>
      <c r="CZ27" s="94">
        <f>(CZ53/CZ$61)*100</f>
        <v>24.59016393442623</v>
      </c>
      <c r="DA27" s="94">
        <f>(DA53/DA$61)*100</f>
        <v>14.925373134328357</v>
      </c>
      <c r="DB27" s="94">
        <f>(DB53/DB$61)*100</f>
        <v>4.545454545454546</v>
      </c>
      <c r="DC27" s="94">
        <f>(DC53/DC$61)*100</f>
        <v>17.142857142857142</v>
      </c>
      <c r="DD27" s="94">
        <f>(DD53/DD$61)*100</f>
        <v>13.043478260869565</v>
      </c>
      <c r="DE27" s="94">
        <f>(DE53/DE$61)*100</f>
        <v>16.071428571428573</v>
      </c>
      <c r="DF27" s="94">
        <f>(DF53/DF$61)*100</f>
        <v>47.5</v>
      </c>
      <c r="DG27" s="94">
        <f>(DG53/DG$61)*100</f>
        <v>4.166666666666666</v>
      </c>
      <c r="DH27" s="94">
        <f>(DH53/DH$61)*100</f>
        <v>16.091954022988507</v>
      </c>
      <c r="DI27" s="94">
        <f>(DI53/DI$61)*100</f>
        <v>12.068965517241379</v>
      </c>
      <c r="DJ27" s="94">
        <f>(DJ53/DJ$61)*100</f>
        <v>8.47457627118644</v>
      </c>
      <c r="DK27" s="94">
        <f>(DK53/DK$61)*100</f>
        <v>10.526315789473683</v>
      </c>
      <c r="DL27" s="94">
        <f>(DL53/DL$61)*100</f>
        <v>7.954545454545454</v>
      </c>
      <c r="DM27" s="94">
        <f>(DM53/DM$61)*100</f>
        <v>4.6875</v>
      </c>
      <c r="DN27" s="94">
        <f>(DN53/DN$61)*100</f>
        <v>18.461538461538463</v>
      </c>
      <c r="DO27" s="94">
        <f>(DO53/DO$61)*100</f>
        <v>10.76923076923077</v>
      </c>
      <c r="DP27" s="94">
        <f>(DP53/DP$61)*100</f>
        <v>1.8867924528301887</v>
      </c>
      <c r="DQ27" s="94">
        <f>(DQ53/DQ$61)*100</f>
        <v>3.225806451612903</v>
      </c>
      <c r="DR27" s="94">
        <f>(DR53/DR$61)*100</f>
        <v>9.230769230769232</v>
      </c>
      <c r="DS27" s="94">
        <f>(DS53/DS$61)*100</f>
        <v>3.4482758620689653</v>
      </c>
      <c r="DT27" s="94">
        <f>(DT53/DT$61)*100</f>
        <v>29.411764705882355</v>
      </c>
      <c r="DU27" s="94">
        <f>(DU53/DU$61)*100</f>
        <v>11.627906976744185</v>
      </c>
      <c r="DV27" s="94">
        <f>(DV53/DV$61)*100</f>
        <v>1.9230769230769231</v>
      </c>
      <c r="DW27" s="94">
        <f>(DW53/DW$61)*100</f>
        <v>21.951219512195124</v>
      </c>
      <c r="DX27" s="94">
        <f>(DX53/DX$61)*100</f>
        <v>9.75609756097561</v>
      </c>
      <c r="DY27" s="94">
        <f>(DY53/DY$61)*100</f>
        <v>7.4074074074074066</v>
      </c>
      <c r="DZ27" s="94">
        <f>(DZ53/DZ$61)*100</f>
        <v>23.333333333333332</v>
      </c>
      <c r="EA27" s="94">
        <f>(EA53/EA$61)*100</f>
        <v>14.545454545454545</v>
      </c>
      <c r="EB27" s="94">
        <f>(EB53/EB$61)*100</f>
        <v>32.59668508287293</v>
      </c>
      <c r="EC27" s="94">
        <f>(EC53/EC$61)*100</f>
        <v>42.58064516129032</v>
      </c>
      <c r="ED27" s="94">
        <f>(ED53/ED$61)*100</f>
        <v>26.806526806526808</v>
      </c>
      <c r="EE27" s="94">
        <f>(EE53/EE$61)*100</f>
        <v>34.78260869565217</v>
      </c>
      <c r="EF27" s="94">
        <f>(EF53/EF$61)*100</f>
        <v>35.18930957683742</v>
      </c>
      <c r="EG27" s="94">
        <f>(EG53/EG$61)*100</f>
        <v>11.76470588235294</v>
      </c>
      <c r="EH27" s="94">
        <f>(EH53/EH$61)*100</f>
        <v>10</v>
      </c>
      <c r="EI27" s="94">
        <f>(EI53/EI$61)*100</f>
        <v>50.86206896551724</v>
      </c>
      <c r="EJ27" s="94">
        <f>(EJ53/EJ$61)*100</f>
        <v>3.7735849056603774</v>
      </c>
      <c r="EK27" s="94">
        <f>(EK53/EK$61)*100</f>
        <v>10.81081081081081</v>
      </c>
      <c r="EL27" s="94">
        <f>(EL53/EL$61)*100</f>
        <v>7.4074074074074066</v>
      </c>
      <c r="EM27" s="94">
        <f>(EM53/EM$61)*100</f>
        <v>9.836065573770492</v>
      </c>
      <c r="EN27" s="94">
        <f>(EN53/EN$61)*100</f>
        <v>27.27272727272727</v>
      </c>
      <c r="EO27" s="94">
        <f>(EO53/EO$61)*100</f>
        <v>46.96969696969697</v>
      </c>
      <c r="EP27" s="94">
        <f>(EP53/EP$61)*100</f>
        <v>32.61802575107296</v>
      </c>
      <c r="EQ27" s="94">
        <f>(EQ53/EQ$61)*100</f>
        <v>46.666666666666664</v>
      </c>
      <c r="ER27" s="94">
        <f>(ER53/ER$61)*100</f>
        <v>32.6530612244898</v>
      </c>
      <c r="ES27" s="94">
        <f>(ES53/ES$61)*100</f>
        <v>51.61290322580645</v>
      </c>
      <c r="ET27" s="94">
        <f>(ET53/ET$61)*100</f>
        <v>34.61538461538461</v>
      </c>
      <c r="EU27" s="94">
        <f>(EU53/EU$61)*100</f>
        <v>11.818181818181818</v>
      </c>
      <c r="EV27" s="94">
        <f>(EV53/EV$61)*100</f>
        <v>18.143459915611814</v>
      </c>
      <c r="EW27" s="94">
        <f>(EW53/EW$61)*100</f>
        <v>35.44303797468354</v>
      </c>
      <c r="EX27" s="94">
        <f>(EX53/EX$61)*100</f>
        <v>57.46268656716418</v>
      </c>
      <c r="EY27" s="94">
        <f>(EY53/EY$61)*100</f>
        <v>43.49593495934959</v>
      </c>
      <c r="EZ27" s="94">
        <f>(EZ53/EZ$61)*100</f>
        <v>100</v>
      </c>
      <c r="FA27" s="94">
        <f>(FA53/FA$61)*100</f>
        <v>41.53846153846154</v>
      </c>
      <c r="FB27" s="94">
        <f>(FB53/FB$61)*100</f>
        <v>11.267605633802818</v>
      </c>
      <c r="FC27" s="94">
        <f>(FC53/FC$61)*100</f>
        <v>14.814814814814813</v>
      </c>
      <c r="FD27" s="94">
        <f>(FD53/FD$61)*100</f>
        <v>50.672645739910315</v>
      </c>
      <c r="FE27" s="94">
        <f>(FE53/FE$61)*100</f>
        <v>32.97872340425532</v>
      </c>
      <c r="FF27" s="94">
        <f>(FF53/FF$61)*100</f>
        <v>11.666666666666666</v>
      </c>
      <c r="FG27" s="94">
        <f>(FG53/FG$61)*100</f>
        <v>29.03225806451613</v>
      </c>
      <c r="FH27" s="94">
        <f>(FH53/FH$61)*100</f>
        <v>61.386138613861384</v>
      </c>
    </row>
    <row r="28" spans="1:164" ht="12.75">
      <c r="A28" s="91" t="s">
        <v>13</v>
      </c>
      <c r="B28" s="94">
        <f>(B54/B$61)*100</f>
        <v>9.87458977965307</v>
      </c>
      <c r="C28" s="94">
        <f>(C54/C$61)*100</f>
        <v>17.633928571428573</v>
      </c>
      <c r="D28" s="94">
        <f>(D54/D$61)*100</f>
        <v>20.336269015212167</v>
      </c>
      <c r="E28" s="94">
        <f>(E54/E$61)*100</f>
        <v>8.084644601193707</v>
      </c>
      <c r="F28" s="94">
        <f>(F54/F$61)*100</f>
        <v>4.63855421686747</v>
      </c>
      <c r="G28" s="94">
        <f>(G54/G$61)*100</f>
        <v>4.8466864490603365</v>
      </c>
      <c r="H28" s="94">
        <f>(H54/H$61)*100</f>
        <v>4.724409448818897</v>
      </c>
      <c r="I28" s="94">
        <f>(I54/I$61)*100</f>
        <v>11.080332409972298</v>
      </c>
      <c r="J28" s="94">
        <f>(J54/J$61)*100</f>
        <v>6.2713797035347785</v>
      </c>
      <c r="K28" s="94">
        <f>(K54/K$61)*100</f>
        <v>13.303769401330376</v>
      </c>
      <c r="L28" s="94">
        <f>(L54/L$61)*100</f>
        <v>15.195369030390736</v>
      </c>
      <c r="M28" s="94">
        <f>(M54/M$61)*100</f>
        <v>12.129380053908356</v>
      </c>
      <c r="N28" s="94"/>
      <c r="O28" s="94">
        <f>(O54/O$61)*100</f>
        <v>13.793103448275861</v>
      </c>
      <c r="P28" s="94">
        <f>(P54/P$61)*100</f>
        <v>16.666666666666664</v>
      </c>
      <c r="Q28" s="94">
        <f>(Q54/Q$61)*100</f>
        <v>26.08695652173913</v>
      </c>
      <c r="R28" s="94">
        <f>(R54/R$61)*100</f>
        <v>20</v>
      </c>
      <c r="S28" s="94">
        <f>(S54/S$61)*100</f>
        <v>26.190476190476193</v>
      </c>
      <c r="T28" s="94">
        <f>(T54/T$61)*100</f>
        <v>25.352112676056336</v>
      </c>
      <c r="U28" s="94">
        <f>(U54/U$61)*100</f>
        <v>16.071428571428573</v>
      </c>
      <c r="V28" s="94">
        <f>(V54/V$61)*100</f>
        <v>7.462686567164178</v>
      </c>
      <c r="W28" s="94">
        <f>(W54/W$61)*100</f>
        <v>15.555555555555555</v>
      </c>
      <c r="X28" s="94">
        <f>(X54/X$61)*100</f>
        <v>22</v>
      </c>
      <c r="Y28" s="94">
        <f>(Y54/Y$61)*100</f>
        <v>20</v>
      </c>
      <c r="Z28" s="94">
        <f>(Z54/Z$61)*100</f>
        <v>17.073170731707318</v>
      </c>
      <c r="AA28" s="94">
        <f>(AA54/AA$61)*100</f>
        <v>19.642857142857142</v>
      </c>
      <c r="AB28" s="94">
        <f>(AB54/AB$61)*100</f>
        <v>27.586206896551722</v>
      </c>
      <c r="AC28" s="94">
        <f>(AC54/AC$61)*100</f>
        <v>16.842105263157894</v>
      </c>
      <c r="AD28" s="94">
        <f>(AD54/AD$61)*100</f>
        <v>15.873015873015872</v>
      </c>
      <c r="AE28" s="94">
        <f>(AE54/AE$61)*100</f>
        <v>8.949416342412452</v>
      </c>
      <c r="AF28" s="94">
        <f>(AF54/AF$61)*100</f>
        <v>9.090909090909092</v>
      </c>
      <c r="AG28" s="94">
        <f>(AG54/AG$61)*100</f>
        <v>25</v>
      </c>
      <c r="AH28" s="94">
        <f>(AH54/AH$61)*100</f>
        <v>45.45454545454545</v>
      </c>
      <c r="AI28" s="94">
        <f>(AI54/AI$61)*100</f>
        <v>21.280991735537192</v>
      </c>
      <c r="AJ28" s="94">
        <f>(AJ54/AJ$61)*100</f>
        <v>35.87786259541985</v>
      </c>
      <c r="AK28" s="94">
        <f>(AK54/AK$61)*100</f>
        <v>27.480916030534353</v>
      </c>
      <c r="AL28" s="94">
        <f>(AL54/AL$61)*100</f>
        <v>13.333333333333334</v>
      </c>
      <c r="AM28" s="94">
        <f>(AM54/AM$61)*100</f>
        <v>20.28985507246377</v>
      </c>
      <c r="AN28" s="94">
        <f>(AN54/AN$61)*100</f>
        <v>23.75</v>
      </c>
      <c r="AO28" s="94">
        <f>(AO54/AO$61)*100</f>
        <v>32.89473684210527</v>
      </c>
      <c r="AP28" s="94">
        <f>(AP54/AP$61)*100</f>
        <v>31.48148148148148</v>
      </c>
      <c r="AQ28" s="94">
        <f>(AQ54/AQ$61)*100</f>
        <v>16.483516483516482</v>
      </c>
      <c r="AR28" s="94">
        <f>(AR54/AR$61)*100</f>
        <v>16.216216216216218</v>
      </c>
      <c r="AS28" s="94">
        <f>(AS54/AS$61)*100</f>
        <v>21.73913043478261</v>
      </c>
      <c r="AT28" s="94">
        <f>(AT54/AT$61)*100</f>
        <v>20</v>
      </c>
      <c r="AU28" s="94">
        <f>(AU54/AU$61)*100</f>
        <v>26.923076923076923</v>
      </c>
      <c r="AV28" s="94">
        <f>(AV54/AV$61)*100</f>
        <v>21.50537634408602</v>
      </c>
      <c r="AW28" s="94">
        <f>(AW54/AW$61)*100</f>
        <v>6.172839506172839</v>
      </c>
      <c r="AX28" s="94">
        <f>(AX54/AX$61)*100</f>
        <v>12.738853503184714</v>
      </c>
      <c r="AY28" s="94">
        <f>(AY54/AY$61)*100</f>
        <v>8.235294117647058</v>
      </c>
      <c r="AZ28" s="94">
        <f>(AZ54/AZ$61)*100</f>
        <v>9.70873786407767</v>
      </c>
      <c r="BA28" s="94">
        <f>(BA54/BA$61)*100</f>
        <v>3.937007874015748</v>
      </c>
      <c r="BB28" s="94">
        <f>(BB54/BB$61)*100</f>
        <v>9.859154929577464</v>
      </c>
      <c r="BC28" s="94">
        <f>(BC54/BC$61)*100</f>
        <v>5.298013245033113</v>
      </c>
      <c r="BD28" s="94">
        <f>(BD54/BD$61)*100</f>
        <v>12.785388127853881</v>
      </c>
      <c r="BE28" s="94">
        <f>(BE54/BE$61)*100</f>
        <v>4</v>
      </c>
      <c r="BF28" s="94">
        <f>(BF54/BF$61)*100</f>
        <v>6.0606060606060606</v>
      </c>
      <c r="BG28" s="94">
        <f>(BG54/BG$61)*100</f>
        <v>6.172839506172839</v>
      </c>
      <c r="BH28" s="94">
        <f>(BH54/BH$61)*100</f>
        <v>7.07070707070707</v>
      </c>
      <c r="BI28" s="94">
        <f>(BI54/BI$61)*100</f>
        <v>9.022556390977442</v>
      </c>
      <c r="BJ28" s="94">
        <f>(BJ54/BJ$61)*100</f>
        <v>7.317073170731707</v>
      </c>
      <c r="BK28" s="94">
        <f>(BK54/BK$61)*100</f>
        <v>9.25925925925926</v>
      </c>
      <c r="BL28" s="94">
        <f>(BL54/BL$61)*100</f>
        <v>6.578947368421052</v>
      </c>
      <c r="BM28" s="94">
        <f>(BM54/BM$61)*100</f>
        <v>4.261363636363636</v>
      </c>
      <c r="BN28" s="94">
        <f>(BN54/BN$61)*100</f>
        <v>7.4074074074074066</v>
      </c>
      <c r="BO28" s="94">
        <f>(BO54/BO$61)*100</f>
        <v>5.333333333333334</v>
      </c>
      <c r="BP28" s="94">
        <f>(BP54/BP$61)*100</f>
        <v>2.5089605734767026</v>
      </c>
      <c r="BQ28" s="94">
        <f>(BQ54/BQ$61)*100</f>
        <v>4.166666666666666</v>
      </c>
      <c r="BR28" s="94">
        <f>(BR54/BR$61)*100</f>
        <v>9.876543209876543</v>
      </c>
      <c r="BS28" s="94">
        <f>(BS54/BS$61)*100</f>
        <v>4.2105263157894735</v>
      </c>
      <c r="BT28" s="94">
        <f>(BT54/BT$61)*100</f>
        <v>5.88235294117647</v>
      </c>
      <c r="BU28" s="94">
        <f>(BU54/BU$61)*100</f>
        <v>18.06020066889632</v>
      </c>
      <c r="BV28" s="94">
        <f>(BV54/BV$61)*100</f>
        <v>22.35294117647059</v>
      </c>
      <c r="BW28" s="94">
        <f>(BW54/BW$61)*100</f>
        <v>6.41025641025641</v>
      </c>
      <c r="BX28" s="94">
        <f>(BX54/BX$61)*100</f>
        <v>3.7037037037037033</v>
      </c>
      <c r="BY28" s="94">
        <f>(BY54/BY$61)*100</f>
        <v>7.446808510638298</v>
      </c>
      <c r="BZ28" s="94">
        <f>(BZ54/BZ$61)*100</f>
        <v>2.142857142857143</v>
      </c>
      <c r="CA28" s="94">
        <f>(CA54/CA$61)*100</f>
        <v>12.307692307692308</v>
      </c>
      <c r="CB28" s="94">
        <f>(CB54/CB$61)*100</f>
        <v>10.40268456375839</v>
      </c>
      <c r="CC28" s="94">
        <f>(CC54/CC$61)*100</f>
        <v>16.901408450704224</v>
      </c>
      <c r="CD28" s="94">
        <f>(CD54/CD$61)*100</f>
        <v>7.2727272727272725</v>
      </c>
      <c r="CE28" s="94">
        <f>(CE54/CE$61)*100</f>
        <v>10.465116279069768</v>
      </c>
      <c r="CF28" s="94">
        <f>(CF54/CF$61)*100</f>
        <v>11.282051282051283</v>
      </c>
      <c r="CG28" s="94">
        <f>(CG54/CG$61)*100</f>
        <v>13.157894736842104</v>
      </c>
      <c r="CH28" s="94">
        <f>(CH54/CH$61)*100</f>
        <v>7.142857142857142</v>
      </c>
      <c r="CI28" s="94">
        <f>(CI54/CI$61)*100</f>
        <v>2.73972602739726</v>
      </c>
      <c r="CJ28" s="94">
        <f>(CJ54/CJ$61)*100</f>
        <v>1</v>
      </c>
      <c r="CK28" s="94">
        <f>(CK54/CK$61)*100</f>
        <v>5.555555555555555</v>
      </c>
      <c r="CL28" s="94">
        <f>(CL54/CL$61)*100</f>
        <v>9.045226130653267</v>
      </c>
      <c r="CM28" s="94">
        <f>(CM54/CM$61)*100</f>
        <v>9.615384615384617</v>
      </c>
      <c r="CN28" s="94">
        <f>(CN54/CN$61)*100</f>
        <v>1.366120218579235</v>
      </c>
      <c r="CO28" s="94">
        <f>(CO54/CO$61)*100</f>
        <v>3.508771929824561</v>
      </c>
      <c r="CP28" s="94">
        <f>(CP54/CP$61)*100</f>
        <v>10.81081081081081</v>
      </c>
      <c r="CQ28" s="94">
        <f>(CQ54/CQ$61)*100</f>
        <v>3.9215686274509802</v>
      </c>
      <c r="CR28" s="94">
        <f>(CR54/CR$61)*100</f>
        <v>9.30232558139535</v>
      </c>
      <c r="CS28" s="94">
        <f>(CS54/CS$61)*100</f>
        <v>19.51219512195122</v>
      </c>
      <c r="CT28" s="94">
        <f>(CT54/CT$61)*100</f>
        <v>0</v>
      </c>
      <c r="CU28" s="94">
        <f>(CU54/CU$61)*100</f>
        <v>7.547169811320755</v>
      </c>
      <c r="CV28" s="94">
        <f>(CV54/CV$61)*100</f>
        <v>20.588235294117645</v>
      </c>
      <c r="CW28" s="94">
        <f>(CW54/CW$61)*100</f>
        <v>17.46031746031746</v>
      </c>
      <c r="CX28" s="94">
        <f>(CX54/CX$61)*100</f>
        <v>15.909090909090908</v>
      </c>
      <c r="CY28" s="94">
        <f>(CY54/CY$61)*100</f>
        <v>26.923076923076923</v>
      </c>
      <c r="CZ28" s="94">
        <f>(CZ54/CZ$61)*100</f>
        <v>11.475409836065573</v>
      </c>
      <c r="DA28" s="94">
        <f>(DA54/DA$61)*100</f>
        <v>14.925373134328357</v>
      </c>
      <c r="DB28" s="94">
        <f>(DB54/DB$61)*100</f>
        <v>10.606060606060606</v>
      </c>
      <c r="DC28" s="94">
        <f>(DC54/DC$61)*100</f>
        <v>17.142857142857142</v>
      </c>
      <c r="DD28" s="94">
        <f>(DD54/DD$61)*100</f>
        <v>13.043478260869565</v>
      </c>
      <c r="DE28" s="94">
        <f>(DE54/DE$61)*100</f>
        <v>16.071428571428573</v>
      </c>
      <c r="DF28" s="94">
        <f>(DF54/DF$61)*100</f>
        <v>17.5</v>
      </c>
      <c r="DG28" s="94">
        <f>(DG54/DG$61)*100</f>
        <v>10.416666666666668</v>
      </c>
      <c r="DH28" s="94">
        <f>(DH54/DH$61)*100</f>
        <v>12.643678160919542</v>
      </c>
      <c r="DI28" s="94">
        <f>(DI54/DI$61)*100</f>
        <v>12.068965517241379</v>
      </c>
      <c r="DJ28" s="94">
        <f>(DJ54/DJ$61)*100</f>
        <v>18.64406779661017</v>
      </c>
      <c r="DK28" s="94">
        <f>(DK54/DK$61)*100</f>
        <v>10.526315789473683</v>
      </c>
      <c r="DL28" s="94">
        <f>(DL54/DL$61)*100</f>
        <v>12.5</v>
      </c>
      <c r="DM28" s="94">
        <f>(DM54/DM$61)*100</f>
        <v>12.5</v>
      </c>
      <c r="DN28" s="94">
        <f>(DN54/DN$61)*100</f>
        <v>7.6923076923076925</v>
      </c>
      <c r="DO28" s="94">
        <f>(DO54/DO$61)*100</f>
        <v>15.384615384615385</v>
      </c>
      <c r="DP28" s="94">
        <f>(DP54/DP$61)*100</f>
        <v>11.320754716981133</v>
      </c>
      <c r="DQ28" s="94">
        <f>(DQ54/DQ$61)*100</f>
        <v>12.903225806451612</v>
      </c>
      <c r="DR28" s="94">
        <f>(DR54/DR$61)*100</f>
        <v>9.230769230769232</v>
      </c>
      <c r="DS28" s="94">
        <f>(DS54/DS$61)*100</f>
        <v>10.344827586206897</v>
      </c>
      <c r="DT28" s="94">
        <f>(DT54/DT$61)*100</f>
        <v>11.76470588235294</v>
      </c>
      <c r="DU28" s="94">
        <f>(DU54/DU$61)*100</f>
        <v>13.953488372093023</v>
      </c>
      <c r="DV28" s="94">
        <f>(DV54/DV$61)*100</f>
        <v>11.538461538461538</v>
      </c>
      <c r="DW28" s="94">
        <f>(DW54/DW$61)*100</f>
        <v>14.634146341463413</v>
      </c>
      <c r="DX28" s="94">
        <f>(DX54/DX$61)*100</f>
        <v>12.195121951219512</v>
      </c>
      <c r="DY28" s="94">
        <f>(DY54/DY$61)*100</f>
        <v>11.11111111111111</v>
      </c>
      <c r="DZ28" s="94">
        <f>(DZ54/DZ$61)*100</f>
        <v>6.666666666666667</v>
      </c>
      <c r="EA28" s="94">
        <f>(EA54/EA$61)*100</f>
        <v>12.727272727272727</v>
      </c>
      <c r="EB28" s="94">
        <f>(EB54/EB$61)*100</f>
        <v>3.867403314917127</v>
      </c>
      <c r="EC28" s="94">
        <f>(EC54/EC$61)*100</f>
        <v>5.806451612903226</v>
      </c>
      <c r="ED28" s="94">
        <f>(ED54/ED$61)*100</f>
        <v>3.263403263403263</v>
      </c>
      <c r="EE28" s="94">
        <f>(EE54/EE$61)*100</f>
        <v>10.869565217391305</v>
      </c>
      <c r="EF28" s="94">
        <f>(EF54/EF$61)*100</f>
        <v>6.013363028953229</v>
      </c>
      <c r="EG28" s="94">
        <f>(EG54/EG$61)*100</f>
        <v>9.411764705882353</v>
      </c>
      <c r="EH28" s="94">
        <f>(EH54/EH$61)*100</f>
        <v>5.555555555555555</v>
      </c>
      <c r="EI28" s="94">
        <f>(EI54/EI$61)*100</f>
        <v>6.4655172413793105</v>
      </c>
      <c r="EJ28" s="94">
        <f>(EJ54/EJ$61)*100</f>
        <v>7.547169811320755</v>
      </c>
      <c r="EK28" s="94">
        <f>(EK54/EK$61)*100</f>
        <v>10.81081081081081</v>
      </c>
      <c r="EL28" s="94">
        <f>(EL54/EL$61)*100</f>
        <v>18.51851851851852</v>
      </c>
      <c r="EM28" s="94">
        <f>(EM54/EM$61)*100</f>
        <v>4.918032786885246</v>
      </c>
      <c r="EN28" s="94">
        <f>(EN54/EN$61)*100</f>
        <v>8.441558441558442</v>
      </c>
      <c r="EO28" s="94">
        <f>(EO54/EO$61)*100</f>
        <v>4.545454545454546</v>
      </c>
      <c r="EP28" s="94">
        <f>(EP54/EP$61)*100</f>
        <v>6.437768240343347</v>
      </c>
      <c r="EQ28" s="94">
        <f>(EQ54/EQ$61)*100</f>
        <v>8.88888888888889</v>
      </c>
      <c r="ER28" s="94">
        <f>(ER54/ER$61)*100</f>
        <v>4.081632653061225</v>
      </c>
      <c r="ES28" s="94">
        <f>(ES54/ES$61)*100</f>
        <v>3.225806451612903</v>
      </c>
      <c r="ET28" s="94">
        <f>(ET54/ET$61)*100</f>
        <v>11.538461538461538</v>
      </c>
      <c r="EU28" s="94">
        <f>(EU54/EU$61)*100</f>
        <v>10.909090909090908</v>
      </c>
      <c r="EV28" s="94">
        <f>(EV54/EV$61)*100</f>
        <v>1.6877637130801686</v>
      </c>
      <c r="EW28" s="94">
        <f>(EW54/EW$61)*100</f>
        <v>2.848101265822785</v>
      </c>
      <c r="EX28" s="94">
        <f>(EX54/EX$61)*100</f>
        <v>5.970149253731343</v>
      </c>
      <c r="EY28" s="94">
        <f>(EY54/EY$61)*100</f>
        <v>3.2520325203252036</v>
      </c>
      <c r="EZ28" s="94">
        <f>(EZ54/EZ$61)*100</f>
        <v>0</v>
      </c>
      <c r="FA28" s="94">
        <f>(FA54/FA$61)*100</f>
        <v>4.615384615384616</v>
      </c>
      <c r="FB28" s="94">
        <f>(FB54/FB$61)*100</f>
        <v>8.450704225352112</v>
      </c>
      <c r="FC28" s="94">
        <f>(FC54/FC$61)*100</f>
        <v>7.4074074074074066</v>
      </c>
      <c r="FD28" s="94">
        <f>(FD54/FD$61)*100</f>
        <v>3.587443946188341</v>
      </c>
      <c r="FE28" s="94">
        <f>(FE54/FE$61)*100</f>
        <v>6.382978723404255</v>
      </c>
      <c r="FF28" s="94">
        <f>(FF54/FF$61)*100</f>
        <v>8.333333333333332</v>
      </c>
      <c r="FG28" s="94">
        <f>(FG54/FG$61)*100</f>
        <v>12.903225806451612</v>
      </c>
      <c r="FH28" s="94">
        <f>(FH54/FH$61)*100</f>
        <v>4.9504950495049505</v>
      </c>
    </row>
    <row r="29" spans="1:164" ht="12.75">
      <c r="A29" s="91" t="s">
        <v>14</v>
      </c>
      <c r="B29" s="94">
        <f>(B55/B$61)*100</f>
        <v>0.15236755743084857</v>
      </c>
      <c r="C29" s="94">
        <f>(C55/C$61)*100</f>
        <v>0</v>
      </c>
      <c r="D29" s="94">
        <f>(D55/D$61)*100</f>
        <v>0.6805444355484388</v>
      </c>
      <c r="E29" s="94">
        <f>(E55/E$61)*100</f>
        <v>0.2170374389582203</v>
      </c>
      <c r="F29" s="94">
        <f>(F55/F$61)*100</f>
        <v>0.06024096385542169</v>
      </c>
      <c r="G29" s="94">
        <f>(G55/G$61)*100</f>
        <v>0</v>
      </c>
      <c r="H29" s="94">
        <f>(H55/H$61)*100</f>
        <v>0.05249343832020997</v>
      </c>
      <c r="I29" s="94">
        <f>(I55/I$61)*100</f>
        <v>0</v>
      </c>
      <c r="J29" s="94">
        <f>(J55/J$61)*100</f>
        <v>0.11402508551881414</v>
      </c>
      <c r="K29" s="94">
        <f>(K55/K$61)*100</f>
        <v>0</v>
      </c>
      <c r="L29" s="94">
        <f>(L55/L$61)*100</f>
        <v>0</v>
      </c>
      <c r="M29" s="94">
        <f>(M55/M$61)*100</f>
        <v>0</v>
      </c>
      <c r="N29" s="94"/>
      <c r="O29" s="94">
        <f>(O55/O$61)*100</f>
        <v>0</v>
      </c>
      <c r="P29" s="94">
        <f>(P55/P$61)*100</f>
        <v>0</v>
      </c>
      <c r="Q29" s="94">
        <f>(Q55/Q$61)*100</f>
        <v>0</v>
      </c>
      <c r="R29" s="94">
        <f>(R55/R$61)*100</f>
        <v>0</v>
      </c>
      <c r="S29" s="94">
        <f>(S55/S$61)*100</f>
        <v>0</v>
      </c>
      <c r="T29" s="94">
        <f>(T55/T$61)*100</f>
        <v>0</v>
      </c>
      <c r="U29" s="94">
        <f>(U55/U$61)*100</f>
        <v>0</v>
      </c>
      <c r="V29" s="94">
        <f>(V55/V$61)*100</f>
        <v>0</v>
      </c>
      <c r="W29" s="94">
        <f>(W55/W$61)*100</f>
        <v>0</v>
      </c>
      <c r="X29" s="94">
        <f>(X55/X$61)*100</f>
        <v>0</v>
      </c>
      <c r="Y29" s="94">
        <f>(Y55/Y$61)*100</f>
        <v>0</v>
      </c>
      <c r="Z29" s="94">
        <f>(Z55/Z$61)*100</f>
        <v>0</v>
      </c>
      <c r="AA29" s="94">
        <f>(AA55/AA$61)*100</f>
        <v>0</v>
      </c>
      <c r="AB29" s="94">
        <f>(AB55/AB$61)*100</f>
        <v>0</v>
      </c>
      <c r="AC29" s="94">
        <f>(AC55/AC$61)*100</f>
        <v>0</v>
      </c>
      <c r="AD29" s="94">
        <f>(AD55/AD$61)*100</f>
        <v>3.1746031746031744</v>
      </c>
      <c r="AE29" s="94">
        <f>(AE55/AE$61)*100</f>
        <v>0</v>
      </c>
      <c r="AF29" s="94">
        <f>(AF55/AF$61)*100</f>
        <v>0</v>
      </c>
      <c r="AG29" s="94">
        <f>(AG55/AG$61)*100</f>
        <v>0</v>
      </c>
      <c r="AH29" s="94">
        <f>(AH55/AH$61)*100</f>
        <v>0</v>
      </c>
      <c r="AI29" s="94">
        <f>(AI55/AI$61)*100</f>
        <v>1.859504132231405</v>
      </c>
      <c r="AJ29" s="94">
        <f>(AJ55/AJ$61)*100</f>
        <v>0</v>
      </c>
      <c r="AK29" s="94">
        <f>(AK55/AK$61)*100</f>
        <v>0</v>
      </c>
      <c r="AL29" s="94">
        <f>(AL55/AL$61)*100</f>
        <v>0</v>
      </c>
      <c r="AM29" s="94">
        <f>(AM55/AM$61)*100</f>
        <v>0</v>
      </c>
      <c r="AN29" s="94">
        <f>(AN55/AN$61)*100</f>
        <v>2.5</v>
      </c>
      <c r="AO29" s="94">
        <f>(AO55/AO$61)*100</f>
        <v>0</v>
      </c>
      <c r="AP29" s="94">
        <f>(AP55/AP$61)*100</f>
        <v>1.8518518518518516</v>
      </c>
      <c r="AQ29" s="94">
        <f>(AQ55/AQ$61)*100</f>
        <v>0</v>
      </c>
      <c r="AR29" s="94">
        <f>(AR55/AR$61)*100</f>
        <v>1.3513513513513513</v>
      </c>
      <c r="AS29" s="94">
        <f>(AS55/AS$61)*100</f>
        <v>0</v>
      </c>
      <c r="AT29" s="94">
        <f>(AT55/AT$61)*100</f>
        <v>0</v>
      </c>
      <c r="AU29" s="94">
        <f>(AU55/AU$61)*100</f>
        <v>1.9230769230769231</v>
      </c>
      <c r="AV29" s="94">
        <f>(AV55/AV$61)*100</f>
        <v>0</v>
      </c>
      <c r="AW29" s="94">
        <f>(AW55/AW$61)*100</f>
        <v>0</v>
      </c>
      <c r="AX29" s="94">
        <f>(AX55/AX$61)*100</f>
        <v>0</v>
      </c>
      <c r="AY29" s="94">
        <f>(AY55/AY$61)*100</f>
        <v>0</v>
      </c>
      <c r="AZ29" s="94">
        <f>(AZ55/AZ$61)*100</f>
        <v>0</v>
      </c>
      <c r="BA29" s="94">
        <f>(BA55/BA$61)*100</f>
        <v>0</v>
      </c>
      <c r="BB29" s="94">
        <f>(BB55/BB$61)*100</f>
        <v>0</v>
      </c>
      <c r="BC29" s="94">
        <f>(BC55/BC$61)*100</f>
        <v>0</v>
      </c>
      <c r="BD29" s="94">
        <f>(BD55/BD$61)*100</f>
        <v>0</v>
      </c>
      <c r="BE29" s="94">
        <f>(BE55/BE$61)*100</f>
        <v>0</v>
      </c>
      <c r="BF29" s="94">
        <f>(BF55/BF$61)*100</f>
        <v>0</v>
      </c>
      <c r="BG29" s="94">
        <f>(BG55/BG$61)*100</f>
        <v>0.9259259259259258</v>
      </c>
      <c r="BH29" s="94">
        <f>(BH55/BH$61)*100</f>
        <v>0</v>
      </c>
      <c r="BI29" s="94">
        <f>(BI55/BI$61)*100</f>
        <v>0</v>
      </c>
      <c r="BJ29" s="94">
        <f>(BJ55/BJ$61)*100</f>
        <v>0.8130081300813009</v>
      </c>
      <c r="BK29" s="94">
        <f>(BK55/BK$61)*100</f>
        <v>0</v>
      </c>
      <c r="BL29" s="94">
        <f>(BL55/BL$61)*100</f>
        <v>0</v>
      </c>
      <c r="BM29" s="94">
        <f>(BM55/BM$61)*100</f>
        <v>0.2840909090909091</v>
      </c>
      <c r="BN29" s="94">
        <f>(BN55/BN$61)*100</f>
        <v>0</v>
      </c>
      <c r="BO29" s="94">
        <f>(BO55/BO$61)*100</f>
        <v>0</v>
      </c>
      <c r="BP29" s="94">
        <f>(BP55/BP$61)*100</f>
        <v>0</v>
      </c>
      <c r="BQ29" s="94">
        <f>(BQ55/BQ$61)*100</f>
        <v>0</v>
      </c>
      <c r="BR29" s="94">
        <f>(BR55/BR$61)*100</f>
        <v>0</v>
      </c>
      <c r="BS29" s="94">
        <f>(BS55/BS$61)*100</f>
        <v>0</v>
      </c>
      <c r="BT29" s="94">
        <f>(BT55/BT$61)*100</f>
        <v>0</v>
      </c>
      <c r="BU29" s="94">
        <f>(BU55/BU$61)*100</f>
        <v>0</v>
      </c>
      <c r="BV29" s="94">
        <f>(BV55/BV$61)*100</f>
        <v>0</v>
      </c>
      <c r="BW29" s="94">
        <f>(BW55/BW$61)*100</f>
        <v>0</v>
      </c>
      <c r="BX29" s="94">
        <f>(BX55/BX$61)*100</f>
        <v>0</v>
      </c>
      <c r="BY29" s="94">
        <f>(BY55/BY$61)*100</f>
        <v>0</v>
      </c>
      <c r="BZ29" s="94">
        <f>(BZ55/BZ$61)*100</f>
        <v>0</v>
      </c>
      <c r="CA29" s="94">
        <f>(CA55/CA$61)*100</f>
        <v>0</v>
      </c>
      <c r="CB29" s="94">
        <f>(CB55/CB$61)*100</f>
        <v>0</v>
      </c>
      <c r="CC29" s="94">
        <f>(CC55/CC$61)*100</f>
        <v>0</v>
      </c>
      <c r="CD29" s="94">
        <f>(CD55/CD$61)*100</f>
        <v>0</v>
      </c>
      <c r="CE29" s="94">
        <f>(CE55/CE$61)*100</f>
        <v>0</v>
      </c>
      <c r="CF29" s="94">
        <f>(CF55/CF$61)*100</f>
        <v>0</v>
      </c>
      <c r="CG29" s="94">
        <f>(CG55/CG$61)*100</f>
        <v>0</v>
      </c>
      <c r="CH29" s="94">
        <f>(CH55/CH$61)*100</f>
        <v>0</v>
      </c>
      <c r="CI29" s="94">
        <f>(CI55/CI$61)*100</f>
        <v>0</v>
      </c>
      <c r="CJ29" s="94">
        <f>(CJ55/CJ$61)*100</f>
        <v>0</v>
      </c>
      <c r="CK29" s="94">
        <f>(CK55/CK$61)*100</f>
        <v>0</v>
      </c>
      <c r="CL29" s="94">
        <f>(CL55/CL$61)*100</f>
        <v>0</v>
      </c>
      <c r="CM29" s="94">
        <f>(CM55/CM$61)*100</f>
        <v>0</v>
      </c>
      <c r="CN29" s="94">
        <f>(CN55/CN$61)*100</f>
        <v>0</v>
      </c>
      <c r="CO29" s="94">
        <f>(CO55/CO$61)*100</f>
        <v>0</v>
      </c>
      <c r="CP29" s="94">
        <f>(CP55/CP$61)*100</f>
        <v>0</v>
      </c>
      <c r="CQ29" s="94">
        <f>(CQ55/CQ$61)*100</f>
        <v>0</v>
      </c>
      <c r="CR29" s="94">
        <f>(CR55/CR$61)*100</f>
        <v>0</v>
      </c>
      <c r="CS29" s="94">
        <f>(CS55/CS$61)*100</f>
        <v>0</v>
      </c>
      <c r="CT29" s="94">
        <f>(CT55/CT$61)*100</f>
        <v>0</v>
      </c>
      <c r="CU29" s="94">
        <f>(CU55/CU$61)*100</f>
        <v>0</v>
      </c>
      <c r="CV29" s="94">
        <f>(CV55/CV$61)*100</f>
        <v>0</v>
      </c>
      <c r="CW29" s="94">
        <f>(CW55/CW$61)*100</f>
        <v>0</v>
      </c>
      <c r="CX29" s="94">
        <f>(CX55/CX$61)*100</f>
        <v>0</v>
      </c>
      <c r="CY29" s="94">
        <f>(CY55/CY$61)*100</f>
        <v>0</v>
      </c>
      <c r="CZ29" s="94">
        <f>(CZ55/CZ$61)*100</f>
        <v>0</v>
      </c>
      <c r="DA29" s="94">
        <f>(DA55/DA$61)*100</f>
        <v>0</v>
      </c>
      <c r="DB29" s="94">
        <f>(DB55/DB$61)*100</f>
        <v>0</v>
      </c>
      <c r="DC29" s="94">
        <f>(DC55/DC$61)*100</f>
        <v>0</v>
      </c>
      <c r="DD29" s="94">
        <f>(DD55/DD$61)*100</f>
        <v>0</v>
      </c>
      <c r="DE29" s="94">
        <f>(DE55/DE$61)*100</f>
        <v>0</v>
      </c>
      <c r="DF29" s="94">
        <f>(DF55/DF$61)*100</f>
        <v>0</v>
      </c>
      <c r="DG29" s="94">
        <f>(DG55/DG$61)*100</f>
        <v>0</v>
      </c>
      <c r="DH29" s="94">
        <f>(DH55/DH$61)*100</f>
        <v>0</v>
      </c>
      <c r="DI29" s="94">
        <f>(DI55/DI$61)*100</f>
        <v>0</v>
      </c>
      <c r="DJ29" s="94">
        <f>(DJ55/DJ$61)*100</f>
        <v>0</v>
      </c>
      <c r="DK29" s="94">
        <f>(DK55/DK$61)*100</f>
        <v>0</v>
      </c>
      <c r="DL29" s="94">
        <f>(DL55/DL$61)*100</f>
        <v>0</v>
      </c>
      <c r="DM29" s="94">
        <f>(DM55/DM$61)*100</f>
        <v>0</v>
      </c>
      <c r="DN29" s="94">
        <f>(DN55/DN$61)*100</f>
        <v>0</v>
      </c>
      <c r="DO29" s="94">
        <f>(DO55/DO$61)*100</f>
        <v>0</v>
      </c>
      <c r="DP29" s="94">
        <f>(DP55/DP$61)*100</f>
        <v>0</v>
      </c>
      <c r="DQ29" s="94">
        <f>(DQ55/DQ$61)*100</f>
        <v>0</v>
      </c>
      <c r="DR29" s="94">
        <f>(DR55/DR$61)*100</f>
        <v>0</v>
      </c>
      <c r="DS29" s="94">
        <f>(DS55/DS$61)*100</f>
        <v>0</v>
      </c>
      <c r="DT29" s="94">
        <f>(DT55/DT$61)*100</f>
        <v>0</v>
      </c>
      <c r="DU29" s="94">
        <f>(DU55/DU$61)*100</f>
        <v>0</v>
      </c>
      <c r="DV29" s="94">
        <f>(DV55/DV$61)*100</f>
        <v>0</v>
      </c>
      <c r="DW29" s="94">
        <f>(DW55/DW$61)*100</f>
        <v>0</v>
      </c>
      <c r="DX29" s="94">
        <f>(DX55/DX$61)*100</f>
        <v>0</v>
      </c>
      <c r="DY29" s="94">
        <f>(DY55/DY$61)*100</f>
        <v>0</v>
      </c>
      <c r="DZ29" s="94">
        <f>(DZ55/DZ$61)*100</f>
        <v>0</v>
      </c>
      <c r="EA29" s="94">
        <f>(EA55/EA$61)*100</f>
        <v>0</v>
      </c>
      <c r="EB29" s="94">
        <f>(EB55/EB$61)*100</f>
        <v>0</v>
      </c>
      <c r="EC29" s="94">
        <f>(EC55/EC$61)*100</f>
        <v>0.6451612903225806</v>
      </c>
      <c r="ED29" s="94">
        <f>(ED55/ED$61)*100</f>
        <v>0</v>
      </c>
      <c r="EE29" s="94">
        <f>(EE55/EE$61)*100</f>
        <v>0</v>
      </c>
      <c r="EF29" s="94">
        <f>(EF55/EF$61)*100</f>
        <v>0.4454342984409799</v>
      </c>
      <c r="EG29" s="94">
        <f>(EG55/EG$61)*100</f>
        <v>0</v>
      </c>
      <c r="EH29" s="94">
        <f>(EH55/EH$61)*100</f>
        <v>0</v>
      </c>
      <c r="EI29" s="94">
        <f>(EI55/EI$61)*100</f>
        <v>0</v>
      </c>
      <c r="EJ29" s="94">
        <f>(EJ55/EJ$61)*100</f>
        <v>0</v>
      </c>
      <c r="EK29" s="94">
        <f>(EK55/EK$61)*100</f>
        <v>0</v>
      </c>
      <c r="EL29" s="94">
        <f>(EL55/EL$61)*100</f>
        <v>0</v>
      </c>
      <c r="EM29" s="94">
        <f>(EM55/EM$61)*100</f>
        <v>0</v>
      </c>
      <c r="EN29" s="94">
        <f>(EN55/EN$61)*100</f>
        <v>0</v>
      </c>
      <c r="EO29" s="94">
        <f>(EO55/EO$61)*100</f>
        <v>0</v>
      </c>
      <c r="EP29" s="94">
        <f>(EP55/EP$61)*100</f>
        <v>0</v>
      </c>
      <c r="EQ29" s="94">
        <f>(EQ55/EQ$61)*100</f>
        <v>0</v>
      </c>
      <c r="ER29" s="94">
        <f>(ER55/ER$61)*100</f>
        <v>0</v>
      </c>
      <c r="ES29" s="94">
        <f>(ES55/ES$61)*100</f>
        <v>0</v>
      </c>
      <c r="ET29" s="94">
        <f>(ET55/ET$61)*100</f>
        <v>0</v>
      </c>
      <c r="EU29" s="94">
        <f>(EU55/EU$61)*100</f>
        <v>0</v>
      </c>
      <c r="EV29" s="94">
        <f>(EV55/EV$61)*100</f>
        <v>0</v>
      </c>
      <c r="EW29" s="94">
        <f>(EW55/EW$61)*100</f>
        <v>0</v>
      </c>
      <c r="EX29" s="94">
        <f>(EX55/EX$61)*100</f>
        <v>0</v>
      </c>
      <c r="EY29" s="94">
        <f>(EY55/EY$61)*100</f>
        <v>0</v>
      </c>
      <c r="EZ29" s="94">
        <f>(EZ55/EZ$61)*100</f>
        <v>0</v>
      </c>
      <c r="FA29" s="94">
        <f>(FA55/FA$61)*100</f>
        <v>0</v>
      </c>
      <c r="FB29" s="94">
        <f>(FB55/FB$61)*100</f>
        <v>0</v>
      </c>
      <c r="FC29" s="94">
        <f>(FC55/FC$61)*100</f>
        <v>0</v>
      </c>
      <c r="FD29" s="94">
        <f>(FD55/FD$61)*100</f>
        <v>0.4484304932735426</v>
      </c>
      <c r="FE29" s="94">
        <f>(FE55/FE$61)*100</f>
        <v>0</v>
      </c>
      <c r="FF29" s="94">
        <f>(FF55/FF$61)*100</f>
        <v>0</v>
      </c>
      <c r="FG29" s="94">
        <f>(FG55/FG$61)*100</f>
        <v>0</v>
      </c>
      <c r="FH29" s="94">
        <f>(FH55/FH$61)*100</f>
        <v>0</v>
      </c>
    </row>
    <row r="30" spans="1:164" ht="12.75">
      <c r="A30" s="91" t="s">
        <v>206</v>
      </c>
      <c r="B30" s="94">
        <f>(B56/B$61)*100</f>
        <v>0.3457571495546179</v>
      </c>
      <c r="C30" s="94">
        <f>(C56/C$61)*100</f>
        <v>0</v>
      </c>
      <c r="D30" s="94">
        <f>(D56/D$61)*100</f>
        <v>0.8406725380304243</v>
      </c>
      <c r="E30" s="94">
        <f>(E56/E$61)*100</f>
        <v>0.27129679869777534</v>
      </c>
      <c r="F30" s="94">
        <f>(F56/F$61)*100</f>
        <v>0.6024096385542169</v>
      </c>
      <c r="G30" s="94">
        <f>(G56/G$61)*100</f>
        <v>0.19782393669634024</v>
      </c>
      <c r="H30" s="94">
        <f>(H56/H$61)*100</f>
        <v>0.4199475065616798</v>
      </c>
      <c r="I30" s="94">
        <f>(I56/I$61)*100</f>
        <v>0.2770083102493075</v>
      </c>
      <c r="J30" s="94">
        <f>(J56/J$61)*100</f>
        <v>0.22805017103762829</v>
      </c>
      <c r="K30" s="94">
        <f>(K56/K$61)*100</f>
        <v>0</v>
      </c>
      <c r="L30" s="94">
        <f>(L56/L$61)*100</f>
        <v>0</v>
      </c>
      <c r="M30" s="94">
        <f>(M56/M$61)*100</f>
        <v>0</v>
      </c>
      <c r="N30" s="94"/>
      <c r="O30" s="94">
        <f>(O56/O$61)*100</f>
        <v>0</v>
      </c>
      <c r="P30" s="94">
        <f>(P56/P$61)*100</f>
        <v>0</v>
      </c>
      <c r="Q30" s="94">
        <f>(Q56/Q$61)*100</f>
        <v>0</v>
      </c>
      <c r="R30" s="94">
        <f>(R56/R$61)*100</f>
        <v>0</v>
      </c>
      <c r="S30" s="94">
        <f>(S56/S$61)*100</f>
        <v>0</v>
      </c>
      <c r="T30" s="94">
        <f>(T56/T$61)*100</f>
        <v>0</v>
      </c>
      <c r="U30" s="94">
        <f>(U56/U$61)*100</f>
        <v>0</v>
      </c>
      <c r="V30" s="94">
        <f>(V56/V$61)*100</f>
        <v>0</v>
      </c>
      <c r="W30" s="94">
        <f>(W56/W$61)*100</f>
        <v>0</v>
      </c>
      <c r="X30" s="94">
        <f>(X56/X$61)*100</f>
        <v>0</v>
      </c>
      <c r="Y30" s="94">
        <f>(Y56/Y$61)*100</f>
        <v>0</v>
      </c>
      <c r="Z30" s="94">
        <f>(Z56/Z$61)*100</f>
        <v>0</v>
      </c>
      <c r="AA30" s="94">
        <f>(AA56/AA$61)*100</f>
        <v>1.7857142857142856</v>
      </c>
      <c r="AB30" s="94">
        <f>(AB56/AB$61)*100</f>
        <v>0</v>
      </c>
      <c r="AC30" s="94">
        <f>(AC56/AC$61)*100</f>
        <v>1.0526315789473684</v>
      </c>
      <c r="AD30" s="94">
        <f>(AD56/AD$61)*100</f>
        <v>1.5873015873015872</v>
      </c>
      <c r="AE30" s="94">
        <f>(AE56/AE$61)*100</f>
        <v>0</v>
      </c>
      <c r="AF30" s="94">
        <f>(AF56/AF$61)*100</f>
        <v>0</v>
      </c>
      <c r="AG30" s="94">
        <f>(AG56/AG$61)*100</f>
        <v>0</v>
      </c>
      <c r="AH30" s="94">
        <f>(AH56/AH$61)*100</f>
        <v>0</v>
      </c>
      <c r="AI30" s="94">
        <f>(AI56/AI$61)*100</f>
        <v>2.272727272727273</v>
      </c>
      <c r="AJ30" s="94">
        <f>(AJ56/AJ$61)*100</f>
        <v>1.5267175572519083</v>
      </c>
      <c r="AK30" s="94">
        <f>(AK56/AK$61)*100</f>
        <v>0</v>
      </c>
      <c r="AL30" s="94">
        <f>(AL56/AL$61)*100</f>
        <v>2.2222222222222223</v>
      </c>
      <c r="AM30" s="94">
        <f>(AM56/AM$61)*100</f>
        <v>1.4492753623188406</v>
      </c>
      <c r="AN30" s="94">
        <f>(AN56/AN$61)*100</f>
        <v>0</v>
      </c>
      <c r="AO30" s="94">
        <f>(AO56/AO$61)*100</f>
        <v>0</v>
      </c>
      <c r="AP30" s="94">
        <f>(AP56/AP$61)*100</f>
        <v>1.8518518518518516</v>
      </c>
      <c r="AQ30" s="94">
        <f>(AQ56/AQ$61)*100</f>
        <v>0</v>
      </c>
      <c r="AR30" s="94">
        <f>(AR56/AR$61)*100</f>
        <v>0</v>
      </c>
      <c r="AS30" s="94">
        <f>(AS56/AS$61)*100</f>
        <v>0</v>
      </c>
      <c r="AT30" s="94">
        <f>(AT56/AT$61)*100</f>
        <v>0</v>
      </c>
      <c r="AU30" s="94">
        <f>(AU56/AU$61)*100</f>
        <v>0.9615384615384616</v>
      </c>
      <c r="AV30" s="94">
        <f>(AV56/AV$61)*100</f>
        <v>0</v>
      </c>
      <c r="AW30" s="94">
        <f>(AW56/AW$61)*100</f>
        <v>0</v>
      </c>
      <c r="AX30" s="94">
        <f>(AX56/AX$61)*100</f>
        <v>0</v>
      </c>
      <c r="AY30" s="94">
        <f>(AY56/AY$61)*100</f>
        <v>0</v>
      </c>
      <c r="AZ30" s="94">
        <f>(AZ56/AZ$61)*100</f>
        <v>0</v>
      </c>
      <c r="BA30" s="94">
        <f>(BA56/BA$61)*100</f>
        <v>0</v>
      </c>
      <c r="BB30" s="94">
        <f>(BB56/BB$61)*100</f>
        <v>0</v>
      </c>
      <c r="BC30" s="94">
        <f>(BC56/BC$61)*100</f>
        <v>0</v>
      </c>
      <c r="BD30" s="94">
        <f>(BD56/BD$61)*100</f>
        <v>0</v>
      </c>
      <c r="BE30" s="94">
        <f>(BE56/BE$61)*100</f>
        <v>0</v>
      </c>
      <c r="BF30" s="94">
        <f>(BF56/BF$61)*100</f>
        <v>1.5151515151515151</v>
      </c>
      <c r="BG30" s="94">
        <f>(BG56/BG$61)*100</f>
        <v>0.6172839506172839</v>
      </c>
      <c r="BH30" s="94">
        <f>(BH56/BH$61)*100</f>
        <v>0</v>
      </c>
      <c r="BI30" s="94">
        <f>(BI56/BI$61)*100</f>
        <v>1.5037593984962405</v>
      </c>
      <c r="BJ30" s="94">
        <f>(BJ56/BJ$61)*100</f>
        <v>0</v>
      </c>
      <c r="BK30" s="94">
        <f>(BK56/BK$61)*100</f>
        <v>0</v>
      </c>
      <c r="BL30" s="94">
        <f>(BL56/BL$61)*100</f>
        <v>0</v>
      </c>
      <c r="BM30" s="94">
        <f>(BM56/BM$61)*100</f>
        <v>0.8522727272727272</v>
      </c>
      <c r="BN30" s="94">
        <f>(BN56/BN$61)*100</f>
        <v>0</v>
      </c>
      <c r="BO30" s="94">
        <f>(BO56/BO$61)*100</f>
        <v>0</v>
      </c>
      <c r="BP30" s="94">
        <f>(BP56/BP$61)*100</f>
        <v>1.4336917562724014</v>
      </c>
      <c r="BQ30" s="94">
        <f>(BQ56/BQ$61)*100</f>
        <v>0.3787878787878788</v>
      </c>
      <c r="BR30" s="94">
        <f>(BR56/BR$61)*100</f>
        <v>0</v>
      </c>
      <c r="BS30" s="94">
        <f>(BS56/BS$61)*100</f>
        <v>0.7017543859649122</v>
      </c>
      <c r="BT30" s="94">
        <f>(BT56/BT$61)*100</f>
        <v>0</v>
      </c>
      <c r="BU30" s="94">
        <f>(BU56/BU$61)*100</f>
        <v>0.6688963210702341</v>
      </c>
      <c r="BV30" s="94">
        <f>(BV56/BV$61)*100</f>
        <v>0</v>
      </c>
      <c r="BW30" s="94">
        <f>(BW56/BW$61)*100</f>
        <v>0</v>
      </c>
      <c r="BX30" s="94">
        <f>(BX56/BX$61)*100</f>
        <v>0</v>
      </c>
      <c r="BY30" s="94">
        <f>(BY56/BY$61)*100</f>
        <v>0</v>
      </c>
      <c r="BZ30" s="94">
        <f>(BZ56/BZ$61)*100</f>
        <v>0</v>
      </c>
      <c r="CA30" s="94">
        <f>(CA56/CA$61)*100</f>
        <v>0</v>
      </c>
      <c r="CB30" s="94">
        <f>(CB56/CB$61)*100</f>
        <v>0.6711409395973155</v>
      </c>
      <c r="CC30" s="94">
        <f>(CC56/CC$61)*100</f>
        <v>0</v>
      </c>
      <c r="CD30" s="94">
        <f>(CD56/CD$61)*100</f>
        <v>1.8181818181818181</v>
      </c>
      <c r="CE30" s="94">
        <f>(CE56/CE$61)*100</f>
        <v>0</v>
      </c>
      <c r="CF30" s="94">
        <f>(CF56/CF$61)*100</f>
        <v>0</v>
      </c>
      <c r="CG30" s="94">
        <f>(CG56/CG$61)*100</f>
        <v>0</v>
      </c>
      <c r="CH30" s="94">
        <f>(CH56/CH$61)*100</f>
        <v>0</v>
      </c>
      <c r="CI30" s="94">
        <f>(CI56/CI$61)*100</f>
        <v>0</v>
      </c>
      <c r="CJ30" s="94">
        <f>(CJ56/CJ$61)*100</f>
        <v>1</v>
      </c>
      <c r="CK30" s="94">
        <f>(CK56/CK$61)*100</f>
        <v>0.2136752136752137</v>
      </c>
      <c r="CL30" s="94">
        <f>(CL56/CL$61)*100</f>
        <v>0</v>
      </c>
      <c r="CM30" s="94">
        <f>(CM56/CM$61)*100</f>
        <v>0</v>
      </c>
      <c r="CN30" s="94">
        <f>(CN56/CN$61)*100</f>
        <v>0.273224043715847</v>
      </c>
      <c r="CO30" s="94">
        <f>(CO56/CO$61)*100</f>
        <v>0</v>
      </c>
      <c r="CP30" s="94">
        <f>(CP56/CP$61)*100</f>
        <v>0</v>
      </c>
      <c r="CQ30" s="94">
        <f>(CQ56/CQ$61)*100</f>
        <v>0</v>
      </c>
      <c r="CR30" s="94">
        <f>(CR56/CR$61)*100</f>
        <v>0</v>
      </c>
      <c r="CS30" s="94">
        <f>(CS56/CS$61)*100</f>
        <v>0</v>
      </c>
      <c r="CT30" s="94">
        <f>(CT56/CT$61)*100</f>
        <v>0</v>
      </c>
      <c r="CU30" s="94">
        <f>(CU56/CU$61)*100</f>
        <v>0</v>
      </c>
      <c r="CV30" s="94">
        <f>(CV56/CV$61)*100</f>
        <v>0</v>
      </c>
      <c r="CW30" s="94">
        <f>(CW56/CW$61)*100</f>
        <v>0</v>
      </c>
      <c r="CX30" s="94">
        <f>(CX56/CX$61)*100</f>
        <v>0</v>
      </c>
      <c r="CY30" s="94">
        <f>(CY56/CY$61)*100</f>
        <v>0</v>
      </c>
      <c r="CZ30" s="94">
        <f>(CZ56/CZ$61)*100</f>
        <v>0</v>
      </c>
      <c r="DA30" s="94">
        <f>(DA56/DA$61)*100</f>
        <v>0</v>
      </c>
      <c r="DB30" s="94">
        <f>(DB56/DB$61)*100</f>
        <v>0</v>
      </c>
      <c r="DC30" s="94">
        <f>(DC56/DC$61)*100</f>
        <v>0</v>
      </c>
      <c r="DD30" s="94">
        <f>(DD56/DD$61)*100</f>
        <v>0</v>
      </c>
      <c r="DE30" s="94">
        <f>(DE56/DE$61)*100</f>
        <v>0</v>
      </c>
      <c r="DF30" s="94">
        <f>(DF56/DF$61)*100</f>
        <v>0</v>
      </c>
      <c r="DG30" s="94">
        <f>(DG56/DG$61)*100</f>
        <v>0</v>
      </c>
      <c r="DH30" s="94">
        <f>(DH56/DH$61)*100</f>
        <v>0</v>
      </c>
      <c r="DI30" s="94">
        <f>(DI56/DI$61)*100</f>
        <v>0</v>
      </c>
      <c r="DJ30" s="94">
        <f>(DJ56/DJ$61)*100</f>
        <v>0</v>
      </c>
      <c r="DK30" s="94">
        <f>(DK56/DK$61)*100</f>
        <v>0</v>
      </c>
      <c r="DL30" s="94">
        <f>(DL56/DL$61)*100</f>
        <v>0</v>
      </c>
      <c r="DM30" s="94">
        <f>(DM56/DM$61)*100</f>
        <v>0</v>
      </c>
      <c r="DN30" s="94">
        <f>(DN56/DN$61)*100</f>
        <v>0</v>
      </c>
      <c r="DO30" s="94">
        <f>(DO56/DO$61)*100</f>
        <v>0</v>
      </c>
      <c r="DP30" s="94">
        <f>(DP56/DP$61)*100</f>
        <v>0</v>
      </c>
      <c r="DQ30" s="94">
        <f>(DQ56/DQ$61)*100</f>
        <v>0</v>
      </c>
      <c r="DR30" s="94">
        <f>(DR56/DR$61)*100</f>
        <v>0</v>
      </c>
      <c r="DS30" s="94">
        <f>(DS56/DS$61)*100</f>
        <v>0</v>
      </c>
      <c r="DT30" s="94">
        <f>(DT56/DT$61)*100</f>
        <v>0</v>
      </c>
      <c r="DU30" s="94">
        <f>(DU56/DU$61)*100</f>
        <v>0</v>
      </c>
      <c r="DV30" s="94">
        <f>(DV56/DV$61)*100</f>
        <v>0</v>
      </c>
      <c r="DW30" s="94">
        <f>(DW56/DW$61)*100</f>
        <v>0</v>
      </c>
      <c r="DX30" s="94">
        <f>(DX56/DX$61)*100</f>
        <v>0</v>
      </c>
      <c r="DY30" s="94">
        <f>(DY56/DY$61)*100</f>
        <v>0</v>
      </c>
      <c r="DZ30" s="94">
        <f>(DZ56/DZ$61)*100</f>
        <v>0</v>
      </c>
      <c r="EA30" s="94">
        <f>(EA56/EA$61)*100</f>
        <v>0</v>
      </c>
      <c r="EB30" s="94">
        <f>(EB56/EB$61)*100</f>
        <v>0</v>
      </c>
      <c r="EC30" s="94">
        <f>(EC56/EC$61)*100</f>
        <v>0.6451612903225806</v>
      </c>
      <c r="ED30" s="94">
        <f>(ED56/ED$61)*100</f>
        <v>0</v>
      </c>
      <c r="EE30" s="94">
        <f>(EE56/EE$61)*100</f>
        <v>0</v>
      </c>
      <c r="EF30" s="94">
        <f>(EF56/EF$61)*100</f>
        <v>0.22271714922048996</v>
      </c>
      <c r="EG30" s="94">
        <f>(EG56/EG$61)*100</f>
        <v>0</v>
      </c>
      <c r="EH30" s="94">
        <f>(EH56/EH$61)*100</f>
        <v>1.1111111111111112</v>
      </c>
      <c r="EI30" s="94">
        <f>(EI56/EI$61)*100</f>
        <v>0.43103448275862066</v>
      </c>
      <c r="EJ30" s="94">
        <f>(EJ56/EJ$61)*100</f>
        <v>0</v>
      </c>
      <c r="EK30" s="94">
        <f>(EK56/EK$61)*100</f>
        <v>0</v>
      </c>
      <c r="EL30" s="94">
        <f>(EL56/EL$61)*100</f>
        <v>0</v>
      </c>
      <c r="EM30" s="94">
        <f>(EM56/EM$61)*100</f>
        <v>0</v>
      </c>
      <c r="EN30" s="94">
        <f>(EN56/EN$61)*100</f>
        <v>0.3246753246753247</v>
      </c>
      <c r="EO30" s="94">
        <f>(EO56/EO$61)*100</f>
        <v>0</v>
      </c>
      <c r="EP30" s="94">
        <f>(EP56/EP$61)*100</f>
        <v>0.4291845493562232</v>
      </c>
      <c r="EQ30" s="94">
        <f>(EQ56/EQ$61)*100</f>
        <v>0</v>
      </c>
      <c r="ER30" s="94">
        <f>(ER56/ER$61)*100</f>
        <v>0</v>
      </c>
      <c r="ES30" s="94">
        <f>(ES56/ES$61)*100</f>
        <v>0</v>
      </c>
      <c r="ET30" s="94">
        <f>(ET56/ET$61)*100</f>
        <v>0</v>
      </c>
      <c r="EU30" s="94">
        <f>(EU56/EU$61)*100</f>
        <v>0</v>
      </c>
      <c r="EV30" s="94">
        <f>(EV56/EV$61)*100</f>
        <v>0</v>
      </c>
      <c r="EW30" s="94">
        <f>(EW56/EW$61)*100</f>
        <v>0.31645569620253167</v>
      </c>
      <c r="EX30" s="94">
        <f>(EX56/EX$61)*100</f>
        <v>0</v>
      </c>
      <c r="EY30" s="94">
        <f>(EY56/EY$61)*100</f>
        <v>0</v>
      </c>
      <c r="EZ30" s="94">
        <f>(EZ56/EZ$61)*100</f>
        <v>0</v>
      </c>
      <c r="FA30" s="94">
        <f>(FA56/FA$61)*100</f>
        <v>4.615384615384616</v>
      </c>
      <c r="FB30" s="94">
        <f>(FB56/FB$61)*100</f>
        <v>0</v>
      </c>
      <c r="FC30" s="94">
        <f>(FC56/FC$61)*100</f>
        <v>0</v>
      </c>
      <c r="FD30" s="94">
        <f>(FD56/FD$61)*100</f>
        <v>0.4484304932735426</v>
      </c>
      <c r="FE30" s="94">
        <f>(FE56/FE$61)*100</f>
        <v>1.0638297872340425</v>
      </c>
      <c r="FF30" s="94">
        <f>(FF56/FF$61)*100</f>
        <v>0</v>
      </c>
      <c r="FG30" s="94">
        <f>(FG56/FG$61)*100</f>
        <v>0</v>
      </c>
      <c r="FH30" s="94">
        <f>(FH56/FH$61)*100</f>
        <v>0.9900990099009901</v>
      </c>
    </row>
    <row r="31" spans="1:164" ht="12.75">
      <c r="A31" s="91" t="s">
        <v>15</v>
      </c>
      <c r="B31" s="94">
        <f>(B57/B$61)*100</f>
        <v>0.1699484294421003</v>
      </c>
      <c r="C31" s="94">
        <f>(C57/C$61)*100</f>
        <v>0</v>
      </c>
      <c r="D31" s="94">
        <f>(D57/D$61)*100</f>
        <v>0.28022417934347477</v>
      </c>
      <c r="E31" s="94">
        <f>(E57/E$61)*100</f>
        <v>0.05425935973955508</v>
      </c>
      <c r="F31" s="94">
        <f>(F57/F$61)*100</f>
        <v>0</v>
      </c>
      <c r="G31" s="94">
        <f>(G57/G$61)*100</f>
        <v>0.09891196834817012</v>
      </c>
      <c r="H31" s="94">
        <f>(H57/H$61)*100</f>
        <v>0</v>
      </c>
      <c r="I31" s="94">
        <f>(I57/I$61)*100</f>
        <v>0.0554016620498615</v>
      </c>
      <c r="J31" s="94">
        <f>(J57/J$61)*100</f>
        <v>0</v>
      </c>
      <c r="K31" s="94">
        <f>(K57/K$61)*100</f>
        <v>0.9977827050997782</v>
      </c>
      <c r="L31" s="94">
        <f>(L57/L$61)*100</f>
        <v>0.2894356005788712</v>
      </c>
      <c r="M31" s="94">
        <f>(M57/M$61)*100</f>
        <v>1.4375561545372868</v>
      </c>
      <c r="N31" s="94"/>
      <c r="O31" s="94">
        <f>(O57/O$61)*100</f>
        <v>0</v>
      </c>
      <c r="P31" s="94">
        <f>(P57/P$61)*100</f>
        <v>0</v>
      </c>
      <c r="Q31" s="94">
        <f>(Q57/Q$61)*100</f>
        <v>0</v>
      </c>
      <c r="R31" s="94">
        <f>(R57/R$61)*100</f>
        <v>0</v>
      </c>
      <c r="S31" s="94">
        <f>(S57/S$61)*100</f>
        <v>0</v>
      </c>
      <c r="T31" s="94">
        <f>(T57/T$61)*100</f>
        <v>0</v>
      </c>
      <c r="U31" s="94">
        <f>(U57/U$61)*100</f>
        <v>0</v>
      </c>
      <c r="V31" s="94">
        <f>(V57/V$61)*100</f>
        <v>0</v>
      </c>
      <c r="W31" s="94">
        <f>(W57/W$61)*100</f>
        <v>0</v>
      </c>
      <c r="X31" s="94">
        <f>(X57/X$61)*100</f>
        <v>0</v>
      </c>
      <c r="Y31" s="94">
        <f>(Y57/Y$61)*100</f>
        <v>0</v>
      </c>
      <c r="Z31" s="94">
        <f>(Z57/Z$61)*100</f>
        <v>0</v>
      </c>
      <c r="AA31" s="94">
        <f>(AA57/AA$61)*100</f>
        <v>0</v>
      </c>
      <c r="AB31" s="94">
        <f>(AB57/AB$61)*100</f>
        <v>0</v>
      </c>
      <c r="AC31" s="94">
        <f>(AC57/AC$61)*100</f>
        <v>0</v>
      </c>
      <c r="AD31" s="94">
        <f>(AD57/AD$61)*100</f>
        <v>3.1746031746031744</v>
      </c>
      <c r="AE31" s="94">
        <f>(AE57/AE$61)*100</f>
        <v>0</v>
      </c>
      <c r="AF31" s="94">
        <f>(AF57/AF$61)*100</f>
        <v>0</v>
      </c>
      <c r="AG31" s="94">
        <f>(AG57/AG$61)*100</f>
        <v>0</v>
      </c>
      <c r="AH31" s="94">
        <f>(AH57/AH$61)*100</f>
        <v>0</v>
      </c>
      <c r="AI31" s="94">
        <f>(AI57/AI$61)*100</f>
        <v>0</v>
      </c>
      <c r="AJ31" s="94">
        <f>(AJ57/AJ$61)*100</f>
        <v>0.7633587786259541</v>
      </c>
      <c r="AK31" s="94">
        <f>(AK57/AK$61)*100</f>
        <v>1.5267175572519083</v>
      </c>
      <c r="AL31" s="94">
        <f>(AL57/AL$61)*100</f>
        <v>0</v>
      </c>
      <c r="AM31" s="94">
        <f>(AM57/AM$61)*100</f>
        <v>0</v>
      </c>
      <c r="AN31" s="94">
        <f>(AN57/AN$61)*100</f>
        <v>1.25</v>
      </c>
      <c r="AO31" s="94">
        <f>(AO57/AO$61)*100</f>
        <v>0</v>
      </c>
      <c r="AP31" s="94">
        <f>(AP57/AP$61)*100</f>
        <v>0</v>
      </c>
      <c r="AQ31" s="94">
        <f>(AQ57/AQ$61)*100</f>
        <v>1.098901098901099</v>
      </c>
      <c r="AR31" s="94">
        <f>(AR57/AR$61)*100</f>
        <v>0</v>
      </c>
      <c r="AS31" s="94">
        <f>(AS57/AS$61)*100</f>
        <v>0</v>
      </c>
      <c r="AT31" s="94">
        <f>(AT57/AT$61)*100</f>
        <v>0</v>
      </c>
      <c r="AU31" s="94">
        <f>(AU57/AU$61)*100</f>
        <v>0</v>
      </c>
      <c r="AV31" s="94">
        <f>(AV57/AV$61)*100</f>
        <v>0</v>
      </c>
      <c r="AW31" s="94">
        <f>(AW57/AW$61)*100</f>
        <v>0</v>
      </c>
      <c r="AX31" s="94">
        <f>(AX57/AX$61)*100</f>
        <v>0</v>
      </c>
      <c r="AY31" s="94">
        <f>(AY57/AY$61)*100</f>
        <v>0</v>
      </c>
      <c r="AZ31" s="94">
        <f>(AZ57/AZ$61)*100</f>
        <v>0</v>
      </c>
      <c r="BA31" s="94">
        <f>(BA57/BA$61)*100</f>
        <v>0</v>
      </c>
      <c r="BB31" s="94">
        <f>(BB57/BB$61)*100</f>
        <v>0</v>
      </c>
      <c r="BC31" s="94">
        <f>(BC57/BC$61)*100</f>
        <v>0</v>
      </c>
      <c r="BD31" s="94">
        <f>(BD57/BD$61)*100</f>
        <v>0.45662100456621</v>
      </c>
      <c r="BE31" s="94">
        <f>(BE57/BE$61)*100</f>
        <v>0</v>
      </c>
      <c r="BF31" s="94">
        <f>(BF57/BF$61)*100</f>
        <v>0</v>
      </c>
      <c r="BG31" s="94">
        <f>(BG57/BG$61)*100</f>
        <v>0</v>
      </c>
      <c r="BH31" s="94">
        <f>(BH57/BH$61)*100</f>
        <v>0</v>
      </c>
      <c r="BI31" s="94">
        <f>(BI57/BI$61)*100</f>
        <v>0</v>
      </c>
      <c r="BJ31" s="94">
        <f>(BJ57/BJ$61)*100</f>
        <v>0</v>
      </c>
      <c r="BK31" s="94">
        <f>(BK57/BK$61)*100</f>
        <v>0</v>
      </c>
      <c r="BL31" s="94">
        <f>(BL57/BL$61)*100</f>
        <v>0</v>
      </c>
      <c r="BM31" s="94">
        <f>(BM57/BM$61)*100</f>
        <v>0</v>
      </c>
      <c r="BN31" s="94">
        <f>(BN57/BN$61)*100</f>
        <v>0</v>
      </c>
      <c r="BO31" s="94">
        <f>(BO57/BO$61)*100</f>
        <v>0</v>
      </c>
      <c r="BP31" s="94">
        <f>(BP57/BP$61)*100</f>
        <v>0</v>
      </c>
      <c r="BQ31" s="94">
        <f>(BQ57/BQ$61)*100</f>
        <v>0</v>
      </c>
      <c r="BR31" s="94">
        <f>(BR57/BR$61)*100</f>
        <v>0</v>
      </c>
      <c r="BS31" s="94">
        <f>(BS57/BS$61)*100</f>
        <v>0</v>
      </c>
      <c r="BT31" s="94">
        <f>(BT57/BT$61)*100</f>
        <v>0</v>
      </c>
      <c r="BU31" s="94">
        <f>(BU57/BU$61)*100</f>
        <v>0.33444816053511706</v>
      </c>
      <c r="BV31" s="94">
        <f>(BV57/BV$61)*100</f>
        <v>0</v>
      </c>
      <c r="BW31" s="94">
        <f>(BW57/BW$61)*100</f>
        <v>0</v>
      </c>
      <c r="BX31" s="94">
        <f>(BX57/BX$61)*100</f>
        <v>0</v>
      </c>
      <c r="BY31" s="94">
        <f>(BY57/BY$61)*100</f>
        <v>0</v>
      </c>
      <c r="BZ31" s="94">
        <f>(BZ57/BZ$61)*100</f>
        <v>0</v>
      </c>
      <c r="CA31" s="94">
        <f>(CA57/CA$61)*100</f>
        <v>0</v>
      </c>
      <c r="CB31" s="94">
        <f>(CB57/CB$61)*100</f>
        <v>0</v>
      </c>
      <c r="CC31" s="94">
        <f>(CC57/CC$61)*100</f>
        <v>0</v>
      </c>
      <c r="CD31" s="94">
        <f>(CD57/CD$61)*100</f>
        <v>0</v>
      </c>
      <c r="CE31" s="94">
        <f>(CE57/CE$61)*100</f>
        <v>0</v>
      </c>
      <c r="CF31" s="94">
        <f>(CF57/CF$61)*100</f>
        <v>0</v>
      </c>
      <c r="CG31" s="94">
        <f>(CG57/CG$61)*100</f>
        <v>0</v>
      </c>
      <c r="CH31" s="94">
        <f>(CH57/CH$61)*100</f>
        <v>0</v>
      </c>
      <c r="CI31" s="94">
        <f>(CI57/CI$61)*100</f>
        <v>0</v>
      </c>
      <c r="CJ31" s="94">
        <f>(CJ57/CJ$61)*100</f>
        <v>0</v>
      </c>
      <c r="CK31" s="94">
        <f>(CK57/CK$61)*100</f>
        <v>0</v>
      </c>
      <c r="CL31" s="94">
        <f>(CL57/CL$61)*100</f>
        <v>0.5025125628140703</v>
      </c>
      <c r="CM31" s="94">
        <f>(CM57/CM$61)*100</f>
        <v>0</v>
      </c>
      <c r="CN31" s="94">
        <f>(CN57/CN$61)*100</f>
        <v>0</v>
      </c>
      <c r="CO31" s="94">
        <f>(CO57/CO$61)*100</f>
        <v>0</v>
      </c>
      <c r="CP31" s="94">
        <f>(CP57/CP$61)*100</f>
        <v>0</v>
      </c>
      <c r="CQ31" s="94">
        <f>(CQ57/CQ$61)*100</f>
        <v>0</v>
      </c>
      <c r="CR31" s="94">
        <f>(CR57/CR$61)*100</f>
        <v>0</v>
      </c>
      <c r="CS31" s="94">
        <f>(CS57/CS$61)*100</f>
        <v>0</v>
      </c>
      <c r="CT31" s="94">
        <f>(CT57/CT$61)*100</f>
        <v>0</v>
      </c>
      <c r="CU31" s="94">
        <f>(CU57/CU$61)*100</f>
        <v>3.7735849056603774</v>
      </c>
      <c r="CV31" s="94">
        <f>(CV57/CV$61)*100</f>
        <v>0</v>
      </c>
      <c r="CW31" s="94">
        <f>(CW57/CW$61)*100</f>
        <v>0</v>
      </c>
      <c r="CX31" s="94">
        <f>(CX57/CX$61)*100</f>
        <v>0</v>
      </c>
      <c r="CY31" s="94">
        <f>(CY57/CY$61)*100</f>
        <v>0</v>
      </c>
      <c r="CZ31" s="94">
        <f>(CZ57/CZ$61)*100</f>
        <v>0</v>
      </c>
      <c r="DA31" s="94">
        <f>(DA57/DA$61)*100</f>
        <v>0</v>
      </c>
      <c r="DB31" s="94">
        <f>(DB57/DB$61)*100</f>
        <v>0</v>
      </c>
      <c r="DC31" s="94">
        <f>(DC57/DC$61)*100</f>
        <v>0</v>
      </c>
      <c r="DD31" s="94">
        <f>(DD57/DD$61)*100</f>
        <v>0</v>
      </c>
      <c r="DE31" s="94">
        <f>(DE57/DE$61)*100</f>
        <v>0</v>
      </c>
      <c r="DF31" s="94">
        <f>(DF57/DF$61)*100</f>
        <v>0</v>
      </c>
      <c r="DG31" s="94">
        <f>(DG57/DG$61)*100</f>
        <v>0</v>
      </c>
      <c r="DH31" s="94">
        <f>(DH57/DH$61)*100</f>
        <v>10.344827586206897</v>
      </c>
      <c r="DI31" s="94">
        <f>(DI57/DI$61)*100</f>
        <v>0</v>
      </c>
      <c r="DJ31" s="94">
        <f>(DJ57/DJ$61)*100</f>
        <v>5.084745762711865</v>
      </c>
      <c r="DK31" s="94">
        <f>(DK57/DK$61)*100</f>
        <v>0</v>
      </c>
      <c r="DL31" s="94">
        <f>(DL57/DL$61)*100</f>
        <v>0</v>
      </c>
      <c r="DM31" s="94">
        <f>(DM57/DM$61)*100</f>
        <v>0</v>
      </c>
      <c r="DN31" s="94">
        <f>(DN57/DN$61)*100</f>
        <v>1.5384615384615385</v>
      </c>
      <c r="DO31" s="94">
        <f>(DO57/DO$61)*100</f>
        <v>0</v>
      </c>
      <c r="DP31" s="94">
        <f>(DP57/DP$61)*100</f>
        <v>1.8867924528301887</v>
      </c>
      <c r="DQ31" s="94">
        <f>(DQ57/DQ$61)*100</f>
        <v>0</v>
      </c>
      <c r="DR31" s="94">
        <f>(DR57/DR$61)*100</f>
        <v>0</v>
      </c>
      <c r="DS31" s="94">
        <f>(DS57/DS$61)*100</f>
        <v>0</v>
      </c>
      <c r="DT31" s="94">
        <f>(DT57/DT$61)*100</f>
        <v>0</v>
      </c>
      <c r="DU31" s="94">
        <f>(DU57/DU$61)*100</f>
        <v>0</v>
      </c>
      <c r="DV31" s="94">
        <f>(DV57/DV$61)*100</f>
        <v>3.8461538461538463</v>
      </c>
      <c r="DW31" s="94">
        <f>(DW57/DW$61)*100</f>
        <v>0</v>
      </c>
      <c r="DX31" s="94">
        <f>(DX57/DX$61)*100</f>
        <v>0</v>
      </c>
      <c r="DY31" s="94">
        <f>(DY57/DY$61)*100</f>
        <v>0</v>
      </c>
      <c r="DZ31" s="94">
        <f>(DZ57/DZ$61)*100</f>
        <v>0</v>
      </c>
      <c r="EA31" s="94">
        <f>(EA57/EA$61)*100</f>
        <v>0</v>
      </c>
      <c r="EB31" s="94">
        <f>(EB57/EB$61)*100</f>
        <v>0</v>
      </c>
      <c r="EC31" s="94">
        <f>(EC57/EC$61)*100</f>
        <v>0</v>
      </c>
      <c r="ED31" s="94">
        <f>(ED57/ED$61)*100</f>
        <v>0</v>
      </c>
      <c r="EE31" s="94">
        <f>(EE57/EE$61)*100</f>
        <v>0</v>
      </c>
      <c r="EF31" s="94">
        <f>(EF57/EF$61)*100</f>
        <v>0</v>
      </c>
      <c r="EG31" s="94">
        <f>(EG57/EG$61)*100</f>
        <v>0</v>
      </c>
      <c r="EH31" s="94">
        <f>(EH57/EH$61)*100</f>
        <v>0</v>
      </c>
      <c r="EI31" s="94">
        <f>(EI57/EI$61)*100</f>
        <v>0</v>
      </c>
      <c r="EJ31" s="94">
        <f>(EJ57/EJ$61)*100</f>
        <v>0</v>
      </c>
      <c r="EK31" s="94">
        <f>(EK57/EK$61)*100</f>
        <v>0</v>
      </c>
      <c r="EL31" s="94">
        <f>(EL57/EL$61)*100</f>
        <v>0</v>
      </c>
      <c r="EM31" s="94">
        <f>(EM57/EM$61)*100</f>
        <v>0</v>
      </c>
      <c r="EN31" s="94">
        <f>(EN57/EN$61)*100</f>
        <v>0</v>
      </c>
      <c r="EO31" s="94">
        <f>(EO57/EO$61)*100</f>
        <v>0</v>
      </c>
      <c r="EP31" s="94">
        <f>(EP57/EP$61)*100</f>
        <v>0</v>
      </c>
      <c r="EQ31" s="94">
        <f>(EQ57/EQ$61)*100</f>
        <v>0</v>
      </c>
      <c r="ER31" s="94">
        <f>(ER57/ER$61)*100</f>
        <v>0</v>
      </c>
      <c r="ES31" s="94">
        <f>(ES57/ES$61)*100</f>
        <v>0</v>
      </c>
      <c r="ET31" s="94">
        <f>(ET57/ET$61)*100</f>
        <v>0</v>
      </c>
      <c r="EU31" s="94">
        <f>(EU57/EU$61)*100</f>
        <v>0</v>
      </c>
      <c r="EV31" s="94">
        <f>(EV57/EV$61)*100</f>
        <v>0</v>
      </c>
      <c r="EW31" s="94">
        <f>(EW57/EW$61)*100</f>
        <v>0</v>
      </c>
      <c r="EX31" s="94">
        <f>(EX57/EX$61)*100</f>
        <v>0</v>
      </c>
      <c r="EY31" s="94">
        <f>(EY57/EY$61)*100</f>
        <v>0</v>
      </c>
      <c r="EZ31" s="94">
        <f>(EZ57/EZ$61)*100</f>
        <v>0</v>
      </c>
      <c r="FA31" s="94">
        <f>(FA57/FA$61)*100</f>
        <v>0</v>
      </c>
      <c r="FB31" s="94">
        <f>(FB57/FB$61)*100</f>
        <v>0</v>
      </c>
      <c r="FC31" s="94">
        <f>(FC57/FC$61)*100</f>
        <v>0</v>
      </c>
      <c r="FD31" s="94">
        <f>(FD57/FD$61)*100</f>
        <v>0</v>
      </c>
      <c r="FE31" s="94">
        <f>(FE57/FE$61)*100</f>
        <v>0</v>
      </c>
      <c r="FF31" s="94">
        <f>(FF57/FF$61)*100</f>
        <v>0</v>
      </c>
      <c r="FG31" s="94">
        <f>(FG57/FG$61)*100</f>
        <v>0</v>
      </c>
      <c r="FH31" s="94">
        <f>(FH57/FH$61)*100</f>
        <v>0</v>
      </c>
    </row>
    <row r="32" spans="1:164" ht="12.75">
      <c r="A32" s="91" t="s">
        <v>16</v>
      </c>
      <c r="B32" s="94">
        <f>(B58/B$61)*100</f>
        <v>0.035161744022503515</v>
      </c>
      <c r="C32" s="94">
        <f>(C58/C$61)*100</f>
        <v>0</v>
      </c>
      <c r="D32" s="94">
        <f>(D58/D$61)*100</f>
        <v>0</v>
      </c>
      <c r="E32" s="94">
        <f>(E58/E$61)*100</f>
        <v>0</v>
      </c>
      <c r="F32" s="94">
        <f>(F58/F$61)*100</f>
        <v>0</v>
      </c>
      <c r="G32" s="94">
        <f>(G58/G$61)*100</f>
        <v>0</v>
      </c>
      <c r="H32" s="94">
        <f>(H58/H$61)*100</f>
        <v>0</v>
      </c>
      <c r="I32" s="94">
        <f>(I58/I$61)*100</f>
        <v>0.0554016620498615</v>
      </c>
      <c r="J32" s="94">
        <f>(J58/J$61)*100</f>
        <v>0.03800836183960471</v>
      </c>
      <c r="K32" s="94">
        <f>(K58/K$61)*100</f>
        <v>0.22172949002217296</v>
      </c>
      <c r="L32" s="94">
        <f>(L58/L$61)*100</f>
        <v>0.43415340086830684</v>
      </c>
      <c r="M32" s="94">
        <f>(M58/M$61)*100</f>
        <v>0.08984725965858043</v>
      </c>
      <c r="N32" s="94"/>
      <c r="O32" s="94">
        <f>(O58/O$61)*100</f>
        <v>0</v>
      </c>
      <c r="P32" s="94">
        <f>(P58/P$61)*100</f>
        <v>0</v>
      </c>
      <c r="Q32" s="94">
        <f>(Q58/Q$61)*100</f>
        <v>0</v>
      </c>
      <c r="R32" s="94">
        <f>(R58/R$61)*100</f>
        <v>0</v>
      </c>
      <c r="S32" s="94">
        <f>(S58/S$61)*100</f>
        <v>0</v>
      </c>
      <c r="T32" s="94">
        <f>(T58/T$61)*100</f>
        <v>0</v>
      </c>
      <c r="U32" s="94">
        <f>(U58/U$61)*100</f>
        <v>0</v>
      </c>
      <c r="V32" s="94">
        <f>(V58/V$61)*100</f>
        <v>0</v>
      </c>
      <c r="W32" s="94">
        <f>(W58/W$61)*100</f>
        <v>0</v>
      </c>
      <c r="X32" s="94">
        <f>(X58/X$61)*100</f>
        <v>0</v>
      </c>
      <c r="Y32" s="94">
        <f>(Y58/Y$61)*100</f>
        <v>0</v>
      </c>
      <c r="Z32" s="94">
        <f>(Z58/Z$61)*100</f>
        <v>0</v>
      </c>
      <c r="AA32" s="94">
        <f>(AA58/AA$61)*100</f>
        <v>0</v>
      </c>
      <c r="AB32" s="94">
        <f>(AB58/AB$61)*100</f>
        <v>0</v>
      </c>
      <c r="AC32" s="94">
        <f>(AC58/AC$61)*100</f>
        <v>0</v>
      </c>
      <c r="AD32" s="94">
        <f>(AD58/AD$61)*100</f>
        <v>0</v>
      </c>
      <c r="AE32" s="94">
        <f>(AE58/AE$61)*100</f>
        <v>0</v>
      </c>
      <c r="AF32" s="94">
        <f>(AF58/AF$61)*100</f>
        <v>0</v>
      </c>
      <c r="AG32" s="94">
        <f>(AG58/AG$61)*100</f>
        <v>0</v>
      </c>
      <c r="AH32" s="94">
        <f>(AH58/AH$61)*100</f>
        <v>0</v>
      </c>
      <c r="AI32" s="94">
        <f>(AI58/AI$61)*100</f>
        <v>0</v>
      </c>
      <c r="AJ32" s="94">
        <f>(AJ58/AJ$61)*100</f>
        <v>0</v>
      </c>
      <c r="AK32" s="94">
        <f>(AK58/AK$61)*100</f>
        <v>0</v>
      </c>
      <c r="AL32" s="94">
        <f>(AL58/AL$61)*100</f>
        <v>0</v>
      </c>
      <c r="AM32" s="94">
        <f>(AM58/AM$61)*100</f>
        <v>0</v>
      </c>
      <c r="AN32" s="94">
        <f>(AN58/AN$61)*100</f>
        <v>0</v>
      </c>
      <c r="AO32" s="94">
        <f>(AO58/AO$61)*100</f>
        <v>0</v>
      </c>
      <c r="AP32" s="94">
        <f>(AP58/AP$61)*100</f>
        <v>0</v>
      </c>
      <c r="AQ32" s="94">
        <f>(AQ58/AQ$61)*100</f>
        <v>0</v>
      </c>
      <c r="AR32" s="94">
        <f>(AR58/AR$61)*100</f>
        <v>0</v>
      </c>
      <c r="AS32" s="94">
        <f>(AS58/AS$61)*100</f>
        <v>0</v>
      </c>
      <c r="AT32" s="94">
        <f>(AT58/AT$61)*100</f>
        <v>0</v>
      </c>
      <c r="AU32" s="94">
        <f>(AU58/AU$61)*100</f>
        <v>0</v>
      </c>
      <c r="AV32" s="94">
        <f>(AV58/AV$61)*100</f>
        <v>0</v>
      </c>
      <c r="AW32" s="94">
        <f>(AW58/AW$61)*100</f>
        <v>0</v>
      </c>
      <c r="AX32" s="94">
        <f>(AX58/AX$61)*100</f>
        <v>0</v>
      </c>
      <c r="AY32" s="94">
        <f>(AY58/AY$61)*100</f>
        <v>0</v>
      </c>
      <c r="AZ32" s="94">
        <f>(AZ58/AZ$61)*100</f>
        <v>0</v>
      </c>
      <c r="BA32" s="94">
        <f>(BA58/BA$61)*100</f>
        <v>0</v>
      </c>
      <c r="BB32" s="94">
        <f>(BB58/BB$61)*100</f>
        <v>0</v>
      </c>
      <c r="BC32" s="94">
        <f>(BC58/BC$61)*100</f>
        <v>0</v>
      </c>
      <c r="BD32" s="94">
        <f>(BD58/BD$61)*100</f>
        <v>0</v>
      </c>
      <c r="BE32" s="94">
        <f>(BE58/BE$61)*100</f>
        <v>0</v>
      </c>
      <c r="BF32" s="94">
        <f>(BF58/BF$61)*100</f>
        <v>0</v>
      </c>
      <c r="BG32" s="94">
        <f>(BG58/BG$61)*100</f>
        <v>0</v>
      </c>
      <c r="BH32" s="94">
        <f>(BH58/BH$61)*100</f>
        <v>0</v>
      </c>
      <c r="BI32" s="94">
        <f>(BI58/BI$61)*100</f>
        <v>0</v>
      </c>
      <c r="BJ32" s="94">
        <f>(BJ58/BJ$61)*100</f>
        <v>0</v>
      </c>
      <c r="BK32" s="94">
        <f>(BK58/BK$61)*100</f>
        <v>0</v>
      </c>
      <c r="BL32" s="94">
        <f>(BL58/BL$61)*100</f>
        <v>0</v>
      </c>
      <c r="BM32" s="94">
        <f>(BM58/BM$61)*100</f>
        <v>0</v>
      </c>
      <c r="BN32" s="94">
        <f>(BN58/BN$61)*100</f>
        <v>0</v>
      </c>
      <c r="BO32" s="94">
        <f>(BO58/BO$61)*100</f>
        <v>0</v>
      </c>
      <c r="BP32" s="94">
        <f>(BP58/BP$61)*100</f>
        <v>0</v>
      </c>
      <c r="BQ32" s="94">
        <f>(BQ58/BQ$61)*100</f>
        <v>0</v>
      </c>
      <c r="BR32" s="94">
        <f>(BR58/BR$61)*100</f>
        <v>0</v>
      </c>
      <c r="BS32" s="94">
        <f>(BS58/BS$61)*100</f>
        <v>0</v>
      </c>
      <c r="BT32" s="94">
        <f>(BT58/BT$61)*100</f>
        <v>0</v>
      </c>
      <c r="BU32" s="94">
        <f>(BU58/BU$61)*100</f>
        <v>0.33444816053511706</v>
      </c>
      <c r="BV32" s="94">
        <f>(BV58/BV$61)*100</f>
        <v>0</v>
      </c>
      <c r="BW32" s="94">
        <f>(BW58/BW$61)*100</f>
        <v>0</v>
      </c>
      <c r="BX32" s="94">
        <f>(BX58/BX$61)*100</f>
        <v>0</v>
      </c>
      <c r="BY32" s="94">
        <f>(BY58/BY$61)*100</f>
        <v>0</v>
      </c>
      <c r="BZ32" s="94">
        <f>(BZ58/BZ$61)*100</f>
        <v>0</v>
      </c>
      <c r="CA32" s="94">
        <f>(CA58/CA$61)*100</f>
        <v>0</v>
      </c>
      <c r="CB32" s="94">
        <f>(CB58/CB$61)*100</f>
        <v>0</v>
      </c>
      <c r="CC32" s="94">
        <f>(CC58/CC$61)*100</f>
        <v>0</v>
      </c>
      <c r="CD32" s="94">
        <f>(CD58/CD$61)*100</f>
        <v>0</v>
      </c>
      <c r="CE32" s="94">
        <f>(CE58/CE$61)*100</f>
        <v>0</v>
      </c>
      <c r="CF32" s="94">
        <f>(CF58/CF$61)*100</f>
        <v>0</v>
      </c>
      <c r="CG32" s="94">
        <f>(CG58/CG$61)*100</f>
        <v>0</v>
      </c>
      <c r="CH32" s="94">
        <f>(CH58/CH$61)*100</f>
        <v>0</v>
      </c>
      <c r="CI32" s="94">
        <f>(CI58/CI$61)*100</f>
        <v>0</v>
      </c>
      <c r="CJ32" s="94">
        <f>(CJ58/CJ$61)*100</f>
        <v>0</v>
      </c>
      <c r="CK32" s="94">
        <f>(CK58/CK$61)*100</f>
        <v>0</v>
      </c>
      <c r="CL32" s="94">
        <f>(CL58/CL$61)*100</f>
        <v>0</v>
      </c>
      <c r="CM32" s="94">
        <f>(CM58/CM$61)*100</f>
        <v>0</v>
      </c>
      <c r="CN32" s="94">
        <f>(CN58/CN$61)*100</f>
        <v>0</v>
      </c>
      <c r="CO32" s="94">
        <f>(CO58/CO$61)*100</f>
        <v>0</v>
      </c>
      <c r="CP32" s="94">
        <f>(CP58/CP$61)*100</f>
        <v>0</v>
      </c>
      <c r="CQ32" s="94">
        <f>(CQ58/CQ$61)*100</f>
        <v>0</v>
      </c>
      <c r="CR32" s="94">
        <f>(CR58/CR$61)*100</f>
        <v>0</v>
      </c>
      <c r="CS32" s="94">
        <f>(CS58/CS$61)*100</f>
        <v>0</v>
      </c>
      <c r="CT32" s="94">
        <f>(CT58/CT$61)*100</f>
        <v>0</v>
      </c>
      <c r="CU32" s="94">
        <f>(CU58/CU$61)*100</f>
        <v>0</v>
      </c>
      <c r="CV32" s="94">
        <f>(CV58/CV$61)*100</f>
        <v>0</v>
      </c>
      <c r="CW32" s="94">
        <f>(CW58/CW$61)*100</f>
        <v>0</v>
      </c>
      <c r="CX32" s="94">
        <f>(CX58/CX$61)*100</f>
        <v>0</v>
      </c>
      <c r="CY32" s="94">
        <f>(CY58/CY$61)*100</f>
        <v>0</v>
      </c>
      <c r="CZ32" s="94">
        <f>(CZ58/CZ$61)*100</f>
        <v>3.278688524590164</v>
      </c>
      <c r="DA32" s="94">
        <f>(DA58/DA$61)*100</f>
        <v>0</v>
      </c>
      <c r="DB32" s="94">
        <f>(DB58/DB$61)*100</f>
        <v>0</v>
      </c>
      <c r="DC32" s="94">
        <f>(DC58/DC$61)*100</f>
        <v>0</v>
      </c>
      <c r="DD32" s="94">
        <f>(DD58/DD$61)*100</f>
        <v>0</v>
      </c>
      <c r="DE32" s="94">
        <f>(DE58/DE$61)*100</f>
        <v>1.7857142857142856</v>
      </c>
      <c r="DF32" s="94">
        <f>(DF58/DF$61)*100</f>
        <v>0</v>
      </c>
      <c r="DG32" s="94">
        <f>(DG58/DG$61)*100</f>
        <v>0</v>
      </c>
      <c r="DH32" s="94">
        <f>(DH58/DH$61)*100</f>
        <v>0</v>
      </c>
      <c r="DI32" s="94">
        <f>(DI58/DI$61)*100</f>
        <v>0</v>
      </c>
      <c r="DJ32" s="94">
        <f>(DJ58/DJ$61)*100</f>
        <v>1.694915254237288</v>
      </c>
      <c r="DK32" s="94">
        <f>(DK58/DK$61)*100</f>
        <v>0</v>
      </c>
      <c r="DL32" s="94">
        <f>(DL58/DL$61)*100</f>
        <v>0</v>
      </c>
      <c r="DM32" s="94">
        <f>(DM58/DM$61)*100</f>
        <v>0</v>
      </c>
      <c r="DN32" s="94">
        <f>(DN58/DN$61)*100</f>
        <v>0</v>
      </c>
      <c r="DO32" s="94">
        <f>(DO58/DO$61)*100</f>
        <v>0</v>
      </c>
      <c r="DP32" s="94">
        <f>(DP58/DP$61)*100</f>
        <v>0</v>
      </c>
      <c r="DQ32" s="94">
        <f>(DQ58/DQ$61)*100</f>
        <v>0</v>
      </c>
      <c r="DR32" s="94">
        <f>(DR58/DR$61)*100</f>
        <v>0</v>
      </c>
      <c r="DS32" s="94">
        <f>(DS58/DS$61)*100</f>
        <v>0</v>
      </c>
      <c r="DT32" s="94">
        <f>(DT58/DT$61)*100</f>
        <v>0</v>
      </c>
      <c r="DU32" s="94">
        <f>(DU58/DU$61)*100</f>
        <v>0</v>
      </c>
      <c r="DV32" s="94">
        <f>(DV58/DV$61)*100</f>
        <v>0</v>
      </c>
      <c r="DW32" s="94">
        <f>(DW58/DW$61)*100</f>
        <v>0</v>
      </c>
      <c r="DX32" s="94">
        <f>(DX58/DX$61)*100</f>
        <v>0</v>
      </c>
      <c r="DY32" s="94">
        <f>(DY58/DY$61)*100</f>
        <v>0</v>
      </c>
      <c r="DZ32" s="94">
        <f>(DZ58/DZ$61)*100</f>
        <v>0</v>
      </c>
      <c r="EA32" s="94">
        <f>(EA58/EA$61)*100</f>
        <v>0</v>
      </c>
      <c r="EB32" s="94">
        <f>(EB58/EB$61)*100</f>
        <v>0</v>
      </c>
      <c r="EC32" s="94">
        <f>(EC58/EC$61)*100</f>
        <v>0</v>
      </c>
      <c r="ED32" s="94">
        <f>(ED58/ED$61)*100</f>
        <v>0</v>
      </c>
      <c r="EE32" s="94">
        <f>(EE58/EE$61)*100</f>
        <v>0</v>
      </c>
      <c r="EF32" s="94">
        <f>(EF58/EF$61)*100</f>
        <v>0</v>
      </c>
      <c r="EG32" s="94">
        <f>(EG58/EG$61)*100</f>
        <v>0</v>
      </c>
      <c r="EH32" s="94">
        <f>(EH58/EH$61)*100</f>
        <v>0</v>
      </c>
      <c r="EI32" s="94">
        <f>(EI58/EI$61)*100</f>
        <v>0</v>
      </c>
      <c r="EJ32" s="94">
        <f>(EJ58/EJ$61)*100</f>
        <v>0</v>
      </c>
      <c r="EK32" s="94">
        <f>(EK58/EK$61)*100</f>
        <v>0</v>
      </c>
      <c r="EL32" s="94">
        <f>(EL58/EL$61)*100</f>
        <v>3.7037037037037033</v>
      </c>
      <c r="EM32" s="94">
        <f>(EM58/EM$61)*100</f>
        <v>0</v>
      </c>
      <c r="EN32" s="94">
        <f>(EN58/EN$61)*100</f>
        <v>0</v>
      </c>
      <c r="EO32" s="94">
        <f>(EO58/EO$61)*100</f>
        <v>0</v>
      </c>
      <c r="EP32" s="94">
        <f>(EP58/EP$61)*100</f>
        <v>0</v>
      </c>
      <c r="EQ32" s="94">
        <f>(EQ58/EQ$61)*100</f>
        <v>0</v>
      </c>
      <c r="ER32" s="94">
        <f>(ER58/ER$61)*100</f>
        <v>0</v>
      </c>
      <c r="ES32" s="94">
        <f>(ES58/ES$61)*100</f>
        <v>0</v>
      </c>
      <c r="ET32" s="94">
        <f>(ET58/ET$61)*100</f>
        <v>0</v>
      </c>
      <c r="EU32" s="94">
        <f>(EU58/EU$61)*100</f>
        <v>0</v>
      </c>
      <c r="EV32" s="94">
        <f>(EV58/EV$61)*100</f>
        <v>0</v>
      </c>
      <c r="EW32" s="94">
        <f>(EW58/EW$61)*100</f>
        <v>0</v>
      </c>
      <c r="EX32" s="94">
        <f>(EX58/EX$61)*100</f>
        <v>0</v>
      </c>
      <c r="EY32" s="94">
        <f>(EY58/EY$61)*100</f>
        <v>0</v>
      </c>
      <c r="EZ32" s="94">
        <f>(EZ58/EZ$61)*100</f>
        <v>0</v>
      </c>
      <c r="FA32" s="94">
        <f>(FA58/FA$61)*100</f>
        <v>0</v>
      </c>
      <c r="FB32" s="94">
        <f>(FB58/FB$61)*100</f>
        <v>0</v>
      </c>
      <c r="FC32" s="94">
        <f>(FC58/FC$61)*100</f>
        <v>0</v>
      </c>
      <c r="FD32" s="94">
        <f>(FD58/FD$61)*100</f>
        <v>0</v>
      </c>
      <c r="FE32" s="94">
        <f>(FE58/FE$61)*100</f>
        <v>0</v>
      </c>
      <c r="FF32" s="94">
        <f>(FF58/FF$61)*100</f>
        <v>0</v>
      </c>
      <c r="FG32" s="94">
        <f>(FG58/FG$61)*100</f>
        <v>0</v>
      </c>
      <c r="FH32" s="94">
        <f>(FH58/FH$61)*100</f>
        <v>0</v>
      </c>
    </row>
    <row r="33" spans="1:164" ht="12.75">
      <c r="A33" s="91" t="s">
        <v>17</v>
      </c>
      <c r="B33" s="94">
        <f>(B59/B$61)*100</f>
        <v>0.011720581340834505</v>
      </c>
      <c r="C33" s="94">
        <f>(C59/C$61)*100</f>
        <v>0</v>
      </c>
      <c r="D33" s="94">
        <f>(D59/D$61)*100</f>
        <v>0</v>
      </c>
      <c r="E33" s="94">
        <f>(E59/E$61)*100</f>
        <v>0</v>
      </c>
      <c r="F33" s="94">
        <f>(F59/F$61)*100</f>
        <v>0</v>
      </c>
      <c r="G33" s="94">
        <f>(G59/G$61)*100</f>
        <v>0</v>
      </c>
      <c r="H33" s="94">
        <f>(H59/H$61)*100</f>
        <v>0</v>
      </c>
      <c r="I33" s="94">
        <f>(I59/I$61)*100</f>
        <v>0</v>
      </c>
      <c r="J33" s="94">
        <f>(J59/J$61)*100</f>
        <v>0.03800836183960471</v>
      </c>
      <c r="K33" s="94">
        <f>(K59/K$61)*100</f>
        <v>0.05543237250554324</v>
      </c>
      <c r="L33" s="94">
        <f>(L59/L$61)*100</f>
        <v>0</v>
      </c>
      <c r="M33" s="94">
        <f>(M59/M$61)*100</f>
        <v>0.08984725965858043</v>
      </c>
      <c r="N33" s="94"/>
      <c r="O33" s="94">
        <f>(O59/O$61)*100</f>
        <v>0</v>
      </c>
      <c r="P33" s="94">
        <f>(P59/P$61)*100</f>
        <v>0</v>
      </c>
      <c r="Q33" s="94">
        <f>(Q59/Q$61)*100</f>
        <v>0</v>
      </c>
      <c r="R33" s="94">
        <f>(R59/R$61)*100</f>
        <v>0</v>
      </c>
      <c r="S33" s="94">
        <f>(S59/S$61)*100</f>
        <v>0</v>
      </c>
      <c r="T33" s="94">
        <f>(T59/T$61)*100</f>
        <v>0</v>
      </c>
      <c r="U33" s="94">
        <f>(U59/U$61)*100</f>
        <v>0</v>
      </c>
      <c r="V33" s="94">
        <f>(V59/V$61)*100</f>
        <v>0</v>
      </c>
      <c r="W33" s="94">
        <f>(W59/W$61)*100</f>
        <v>0</v>
      </c>
      <c r="X33" s="94">
        <f>(X59/X$61)*100</f>
        <v>0</v>
      </c>
      <c r="Y33" s="94">
        <f>(Y59/Y$61)*100</f>
        <v>0</v>
      </c>
      <c r="Z33" s="94">
        <f>(Z59/Z$61)*100</f>
        <v>0</v>
      </c>
      <c r="AA33" s="94">
        <f>(AA59/AA$61)*100</f>
        <v>0</v>
      </c>
      <c r="AB33" s="94">
        <f>(AB59/AB$61)*100</f>
        <v>0</v>
      </c>
      <c r="AC33" s="94">
        <f>(AC59/AC$61)*100</f>
        <v>0</v>
      </c>
      <c r="AD33" s="94">
        <f>(AD59/AD$61)*100</f>
        <v>0</v>
      </c>
      <c r="AE33" s="94">
        <f>(AE59/AE$61)*100</f>
        <v>0</v>
      </c>
      <c r="AF33" s="94">
        <f>(AF59/AF$61)*100</f>
        <v>0</v>
      </c>
      <c r="AG33" s="94">
        <f>(AG59/AG$61)*100</f>
        <v>0</v>
      </c>
      <c r="AH33" s="94">
        <f>(AH59/AH$61)*100</f>
        <v>0</v>
      </c>
      <c r="AI33" s="94">
        <f>(AI59/AI$61)*100</f>
        <v>0</v>
      </c>
      <c r="AJ33" s="94">
        <f>(AJ59/AJ$61)*100</f>
        <v>0</v>
      </c>
      <c r="AK33" s="94">
        <f>(AK59/AK$61)*100</f>
        <v>0</v>
      </c>
      <c r="AL33" s="94">
        <f>(AL59/AL$61)*100</f>
        <v>0</v>
      </c>
      <c r="AM33" s="94">
        <f>(AM59/AM$61)*100</f>
        <v>0</v>
      </c>
      <c r="AN33" s="94">
        <f>(AN59/AN$61)*100</f>
        <v>0</v>
      </c>
      <c r="AO33" s="94">
        <f>(AO59/AO$61)*100</f>
        <v>0</v>
      </c>
      <c r="AP33" s="94">
        <f>(AP59/AP$61)*100</f>
        <v>0</v>
      </c>
      <c r="AQ33" s="94">
        <f>(AQ59/AQ$61)*100</f>
        <v>0</v>
      </c>
      <c r="AR33" s="94">
        <f>(AR59/AR$61)*100</f>
        <v>0</v>
      </c>
      <c r="AS33" s="94">
        <f>(AS59/AS$61)*100</f>
        <v>0</v>
      </c>
      <c r="AT33" s="94">
        <f>(AT59/AT$61)*100</f>
        <v>0</v>
      </c>
      <c r="AU33" s="94">
        <f>(AU59/AU$61)*100</f>
        <v>0</v>
      </c>
      <c r="AV33" s="94">
        <f>(AV59/AV$61)*100</f>
        <v>0</v>
      </c>
      <c r="AW33" s="94">
        <f>(AW59/AW$61)*100</f>
        <v>0</v>
      </c>
      <c r="AX33" s="94">
        <f>(AX59/AX$61)*100</f>
        <v>0</v>
      </c>
      <c r="AY33" s="94">
        <f>(AY59/AY$61)*100</f>
        <v>0</v>
      </c>
      <c r="AZ33" s="94">
        <f>(AZ59/AZ$61)*100</f>
        <v>0</v>
      </c>
      <c r="BA33" s="94">
        <f>(BA59/BA$61)*100</f>
        <v>0</v>
      </c>
      <c r="BB33" s="94">
        <f>(BB59/BB$61)*100</f>
        <v>0</v>
      </c>
      <c r="BC33" s="94">
        <f>(BC59/BC$61)*100</f>
        <v>0</v>
      </c>
      <c r="BD33" s="94">
        <f>(BD59/BD$61)*100</f>
        <v>0</v>
      </c>
      <c r="BE33" s="94">
        <f>(BE59/BE$61)*100</f>
        <v>0</v>
      </c>
      <c r="BF33" s="94">
        <f>(BF59/BF$61)*100</f>
        <v>0</v>
      </c>
      <c r="BG33" s="94">
        <f>(BG59/BG$61)*100</f>
        <v>0</v>
      </c>
      <c r="BH33" s="94">
        <f>(BH59/BH$61)*100</f>
        <v>0</v>
      </c>
      <c r="BI33" s="94">
        <f>(BI59/BI$61)*100</f>
        <v>0</v>
      </c>
      <c r="BJ33" s="94">
        <f>(BJ59/BJ$61)*100</f>
        <v>0</v>
      </c>
      <c r="BK33" s="94">
        <f>(BK59/BK$61)*100</f>
        <v>0</v>
      </c>
      <c r="BL33" s="94">
        <f>(BL59/BL$61)*100</f>
        <v>0</v>
      </c>
      <c r="BM33" s="94">
        <f>(BM59/BM$61)*100</f>
        <v>0</v>
      </c>
      <c r="BN33" s="94">
        <f>(BN59/BN$61)*100</f>
        <v>0</v>
      </c>
      <c r="BO33" s="94">
        <f>(BO59/BO$61)*100</f>
        <v>0</v>
      </c>
      <c r="BP33" s="94">
        <f>(BP59/BP$61)*100</f>
        <v>0</v>
      </c>
      <c r="BQ33" s="94">
        <f>(BQ59/BQ$61)*100</f>
        <v>0</v>
      </c>
      <c r="BR33" s="94">
        <f>(BR59/BR$61)*100</f>
        <v>0</v>
      </c>
      <c r="BS33" s="94">
        <f>(BS59/BS$61)*100</f>
        <v>0</v>
      </c>
      <c r="BT33" s="94">
        <f>(BT59/BT$61)*100</f>
        <v>0</v>
      </c>
      <c r="BU33" s="94">
        <f>(BU59/BU$61)*100</f>
        <v>0</v>
      </c>
      <c r="BV33" s="94">
        <f>(BV59/BV$61)*100</f>
        <v>0</v>
      </c>
      <c r="BW33" s="94">
        <f>(BW59/BW$61)*100</f>
        <v>0</v>
      </c>
      <c r="BX33" s="94">
        <f>(BX59/BX$61)*100</f>
        <v>0</v>
      </c>
      <c r="BY33" s="94">
        <f>(BY59/BY$61)*100</f>
        <v>0</v>
      </c>
      <c r="BZ33" s="94">
        <f>(BZ59/BZ$61)*100</f>
        <v>0</v>
      </c>
      <c r="CA33" s="94">
        <f>(CA59/CA$61)*100</f>
        <v>0</v>
      </c>
      <c r="CB33" s="94">
        <f>(CB59/CB$61)*100</f>
        <v>0</v>
      </c>
      <c r="CC33" s="94">
        <f>(CC59/CC$61)*100</f>
        <v>0</v>
      </c>
      <c r="CD33" s="94">
        <f>(CD59/CD$61)*100</f>
        <v>0</v>
      </c>
      <c r="CE33" s="94">
        <f>(CE59/CE$61)*100</f>
        <v>0</v>
      </c>
      <c r="CF33" s="94">
        <f>(CF59/CF$61)*100</f>
        <v>0</v>
      </c>
      <c r="CG33" s="94">
        <f>(CG59/CG$61)*100</f>
        <v>0</v>
      </c>
      <c r="CH33" s="94">
        <f>(CH59/CH$61)*100</f>
        <v>0</v>
      </c>
      <c r="CI33" s="94">
        <f>(CI59/CI$61)*100</f>
        <v>0</v>
      </c>
      <c r="CJ33" s="94">
        <f>(CJ59/CJ$61)*100</f>
        <v>0</v>
      </c>
      <c r="CK33" s="94">
        <f>(CK59/CK$61)*100</f>
        <v>0</v>
      </c>
      <c r="CL33" s="94">
        <f>(CL59/CL$61)*100</f>
        <v>0</v>
      </c>
      <c r="CM33" s="94">
        <f>(CM59/CM$61)*100</f>
        <v>0</v>
      </c>
      <c r="CN33" s="94">
        <f>(CN59/CN$61)*100</f>
        <v>0</v>
      </c>
      <c r="CO33" s="94">
        <f>(CO59/CO$61)*100</f>
        <v>0</v>
      </c>
      <c r="CP33" s="94">
        <f>(CP59/CP$61)*100</f>
        <v>0</v>
      </c>
      <c r="CQ33" s="94">
        <f>(CQ59/CQ$61)*100</f>
        <v>0</v>
      </c>
      <c r="CR33" s="94">
        <f>(CR59/CR$61)*100</f>
        <v>0</v>
      </c>
      <c r="CS33" s="94">
        <f>(CS59/CS$61)*100</f>
        <v>0</v>
      </c>
      <c r="CT33" s="94">
        <f>(CT59/CT$61)*100</f>
        <v>0</v>
      </c>
      <c r="CU33" s="94">
        <f>(CU59/CU$61)*100</f>
        <v>0</v>
      </c>
      <c r="CV33" s="94">
        <f>(CV59/CV$61)*100</f>
        <v>0</v>
      </c>
      <c r="CW33" s="94">
        <f>(CW59/CW$61)*100</f>
        <v>0</v>
      </c>
      <c r="CX33" s="94">
        <f>(CX59/CX$61)*100</f>
        <v>0</v>
      </c>
      <c r="CY33" s="94">
        <f>(CY59/CY$61)*100</f>
        <v>0</v>
      </c>
      <c r="CZ33" s="94">
        <f>(CZ59/CZ$61)*100</f>
        <v>0</v>
      </c>
      <c r="DA33" s="94">
        <f>(DA59/DA$61)*100</f>
        <v>0</v>
      </c>
      <c r="DB33" s="94">
        <f>(DB59/DB$61)*100</f>
        <v>0</v>
      </c>
      <c r="DC33" s="94">
        <f>(DC59/DC$61)*100</f>
        <v>0</v>
      </c>
      <c r="DD33" s="94">
        <f>(DD59/DD$61)*100</f>
        <v>0</v>
      </c>
      <c r="DE33" s="94">
        <f>(DE59/DE$61)*100</f>
        <v>0</v>
      </c>
      <c r="DF33" s="94">
        <f>(DF59/DF$61)*100</f>
        <v>0</v>
      </c>
      <c r="DG33" s="94">
        <f>(DG59/DG$61)*100</f>
        <v>0</v>
      </c>
      <c r="DH33" s="94">
        <f>(DH59/DH$61)*100</f>
        <v>0</v>
      </c>
      <c r="DI33" s="94">
        <f>(DI59/DI$61)*100</f>
        <v>0</v>
      </c>
      <c r="DJ33" s="94">
        <f>(DJ59/DJ$61)*100</f>
        <v>0</v>
      </c>
      <c r="DK33" s="94">
        <f>(DK59/DK$61)*100</f>
        <v>0</v>
      </c>
      <c r="DL33" s="94">
        <f>(DL59/DL$61)*100</f>
        <v>0</v>
      </c>
      <c r="DM33" s="94">
        <f>(DM59/DM$61)*100</f>
        <v>0</v>
      </c>
      <c r="DN33" s="94">
        <f>(DN59/DN$61)*100</f>
        <v>0</v>
      </c>
      <c r="DO33" s="94">
        <f>(DO59/DO$61)*100</f>
        <v>0</v>
      </c>
      <c r="DP33" s="94">
        <f>(DP59/DP$61)*100</f>
        <v>0</v>
      </c>
      <c r="DQ33" s="94">
        <f>(DQ59/DQ$61)*100</f>
        <v>0</v>
      </c>
      <c r="DR33" s="94">
        <f>(DR59/DR$61)*100</f>
        <v>1.5384615384615385</v>
      </c>
      <c r="DS33" s="94">
        <f>(DS59/DS$61)*100</f>
        <v>0</v>
      </c>
      <c r="DT33" s="94">
        <f>(DT59/DT$61)*100</f>
        <v>0</v>
      </c>
      <c r="DU33" s="94">
        <f>(DU59/DU$61)*100</f>
        <v>0</v>
      </c>
      <c r="DV33" s="94">
        <f>(DV59/DV$61)*100</f>
        <v>0</v>
      </c>
      <c r="DW33" s="94">
        <f>(DW59/DW$61)*100</f>
        <v>0</v>
      </c>
      <c r="DX33" s="94">
        <f>(DX59/DX$61)*100</f>
        <v>0</v>
      </c>
      <c r="DY33" s="94">
        <f>(DY59/DY$61)*100</f>
        <v>0</v>
      </c>
      <c r="DZ33" s="94">
        <f>(DZ59/DZ$61)*100</f>
        <v>0</v>
      </c>
      <c r="EA33" s="94">
        <f>(EA59/EA$61)*100</f>
        <v>0</v>
      </c>
      <c r="EB33" s="94">
        <f>(EB59/EB$61)*100</f>
        <v>0</v>
      </c>
      <c r="EC33" s="94">
        <f>(EC59/EC$61)*100</f>
        <v>0</v>
      </c>
      <c r="ED33" s="94">
        <f>(ED59/ED$61)*100</f>
        <v>0</v>
      </c>
      <c r="EE33" s="94">
        <f>(EE59/EE$61)*100</f>
        <v>0</v>
      </c>
      <c r="EF33" s="94">
        <f>(EF59/EF$61)*100</f>
        <v>0</v>
      </c>
      <c r="EG33" s="94">
        <f>(EG59/EG$61)*100</f>
        <v>0</v>
      </c>
      <c r="EH33" s="94">
        <f>(EH59/EH$61)*100</f>
        <v>0</v>
      </c>
      <c r="EI33" s="94">
        <f>(EI59/EI$61)*100</f>
        <v>0</v>
      </c>
      <c r="EJ33" s="94">
        <f>(EJ59/EJ$61)*100</f>
        <v>0</v>
      </c>
      <c r="EK33" s="94">
        <f>(EK59/EK$61)*100</f>
        <v>0</v>
      </c>
      <c r="EL33" s="94">
        <f>(EL59/EL$61)*100</f>
        <v>3.7037037037037033</v>
      </c>
      <c r="EM33" s="94">
        <f>(EM59/EM$61)*100</f>
        <v>0</v>
      </c>
      <c r="EN33" s="94">
        <f>(EN59/EN$61)*100</f>
        <v>0</v>
      </c>
      <c r="EO33" s="94">
        <f>(EO59/EO$61)*100</f>
        <v>0</v>
      </c>
      <c r="EP33" s="94">
        <f>(EP59/EP$61)*100</f>
        <v>0</v>
      </c>
      <c r="EQ33" s="94">
        <f>(EQ59/EQ$61)*100</f>
        <v>0</v>
      </c>
      <c r="ER33" s="94">
        <f>(ER59/ER$61)*100</f>
        <v>0</v>
      </c>
      <c r="ES33" s="94">
        <f>(ES59/ES$61)*100</f>
        <v>0</v>
      </c>
      <c r="ET33" s="94">
        <f>(ET59/ET$61)*100</f>
        <v>0</v>
      </c>
      <c r="EU33" s="94">
        <f>(EU59/EU$61)*100</f>
        <v>0</v>
      </c>
      <c r="EV33" s="94">
        <f>(EV59/EV$61)*100</f>
        <v>0</v>
      </c>
      <c r="EW33" s="94">
        <f>(EW59/EW$61)*100</f>
        <v>0</v>
      </c>
      <c r="EX33" s="94">
        <f>(EX59/EX$61)*100</f>
        <v>0</v>
      </c>
      <c r="EY33" s="94">
        <f>(EY59/EY$61)*100</f>
        <v>0</v>
      </c>
      <c r="EZ33" s="94">
        <f>(EZ59/EZ$61)*100</f>
        <v>0</v>
      </c>
      <c r="FA33" s="94">
        <f>(FA59/FA$61)*100</f>
        <v>0</v>
      </c>
      <c r="FB33" s="94">
        <f>(FB59/FB$61)*100</f>
        <v>0</v>
      </c>
      <c r="FC33" s="94">
        <f>(FC59/FC$61)*100</f>
        <v>0</v>
      </c>
      <c r="FD33" s="94">
        <f>(FD59/FD$61)*100</f>
        <v>0</v>
      </c>
      <c r="FE33" s="94">
        <f>(FE59/FE$61)*100</f>
        <v>0</v>
      </c>
      <c r="FF33" s="94">
        <f>(FF59/FF$61)*100</f>
        <v>0</v>
      </c>
      <c r="FG33" s="94">
        <f>(FG59/FG$61)*100</f>
        <v>0</v>
      </c>
      <c r="FH33" s="94">
        <f>(FH59/FH$61)*100</f>
        <v>0</v>
      </c>
    </row>
    <row r="34" spans="1:164" ht="12.75">
      <c r="A34" s="91" t="s">
        <v>18</v>
      </c>
      <c r="B34" s="94">
        <f>(B60/B$61)*100</f>
        <v>0.011720581340834505</v>
      </c>
      <c r="C34" s="94">
        <f>(C60/C$61)*100</f>
        <v>0</v>
      </c>
      <c r="D34" s="94">
        <f>(D60/D$61)*100</f>
        <v>0</v>
      </c>
      <c r="E34" s="94">
        <f>(E60/E$61)*100</f>
        <v>0</v>
      </c>
      <c r="F34" s="94">
        <f>(F60/F$61)*100</f>
        <v>0</v>
      </c>
      <c r="G34" s="94">
        <f>(G60/G$61)*100</f>
        <v>0</v>
      </c>
      <c r="H34" s="94">
        <f>(H60/H$61)*100</f>
        <v>0</v>
      </c>
      <c r="I34" s="94">
        <f>(I60/I$61)*100</f>
        <v>0</v>
      </c>
      <c r="J34" s="94">
        <f>(J60/J$61)*100</f>
        <v>0</v>
      </c>
      <c r="K34" s="94">
        <f>(K60/K$61)*100</f>
        <v>0.11086474501108648</v>
      </c>
      <c r="L34" s="94">
        <f>(L60/L$61)*100</f>
        <v>0</v>
      </c>
      <c r="M34" s="94">
        <f>(M60/M$61)*100</f>
        <v>0.17969451931716085</v>
      </c>
      <c r="N34" s="94"/>
      <c r="O34" s="94">
        <f>(O60/O$61)*100</f>
        <v>0</v>
      </c>
      <c r="P34" s="94">
        <f>(P60/P$61)*100</f>
        <v>0</v>
      </c>
      <c r="Q34" s="94">
        <f>(Q60/Q$61)*100</f>
        <v>0</v>
      </c>
      <c r="R34" s="94">
        <f>(R60/R$61)*100</f>
        <v>0</v>
      </c>
      <c r="S34" s="94">
        <f>(S60/S$61)*100</f>
        <v>0</v>
      </c>
      <c r="T34" s="94">
        <f>(T60/T$61)*100</f>
        <v>0</v>
      </c>
      <c r="U34" s="94">
        <f>(U60/U$61)*100</f>
        <v>0</v>
      </c>
      <c r="V34" s="94">
        <f>(V60/V$61)*100</f>
        <v>0</v>
      </c>
      <c r="W34" s="94">
        <f>(W60/W$61)*100</f>
        <v>0</v>
      </c>
      <c r="X34" s="94">
        <f>(X60/X$61)*100</f>
        <v>0</v>
      </c>
      <c r="Y34" s="94">
        <f>(Y60/Y$61)*100</f>
        <v>0</v>
      </c>
      <c r="Z34" s="94">
        <f>(Z60/Z$61)*100</f>
        <v>0</v>
      </c>
      <c r="AA34" s="94">
        <f>(AA60/AA$61)*100</f>
        <v>0</v>
      </c>
      <c r="AB34" s="94">
        <f>(AB60/AB$61)*100</f>
        <v>0</v>
      </c>
      <c r="AC34" s="94">
        <f>(AC60/AC$61)*100</f>
        <v>0</v>
      </c>
      <c r="AD34" s="94">
        <f>(AD60/AD$61)*100</f>
        <v>0</v>
      </c>
      <c r="AE34" s="94">
        <f>(AE60/AE$61)*100</f>
        <v>0</v>
      </c>
      <c r="AF34" s="94">
        <f>(AF60/AF$61)*100</f>
        <v>0</v>
      </c>
      <c r="AG34" s="94">
        <f>(AG60/AG$61)*100</f>
        <v>0</v>
      </c>
      <c r="AH34" s="94">
        <f>(AH60/AH$61)*100</f>
        <v>0</v>
      </c>
      <c r="AI34" s="94">
        <f>(AI60/AI$61)*100</f>
        <v>0</v>
      </c>
      <c r="AJ34" s="94">
        <f>(AJ60/AJ$61)*100</f>
        <v>0</v>
      </c>
      <c r="AK34" s="94">
        <f>(AK60/AK$61)*100</f>
        <v>0</v>
      </c>
      <c r="AL34" s="94">
        <f>(AL60/AL$61)*100</f>
        <v>0</v>
      </c>
      <c r="AM34" s="94">
        <f>(AM60/AM$61)*100</f>
        <v>0</v>
      </c>
      <c r="AN34" s="94">
        <f>(AN60/AN$61)*100</f>
        <v>0</v>
      </c>
      <c r="AO34" s="94">
        <f>(AO60/AO$61)*100</f>
        <v>0</v>
      </c>
      <c r="AP34" s="94">
        <f>(AP60/AP$61)*100</f>
        <v>0</v>
      </c>
      <c r="AQ34" s="94">
        <f>(AQ60/AQ$61)*100</f>
        <v>0</v>
      </c>
      <c r="AR34" s="94">
        <f>(AR60/AR$61)*100</f>
        <v>0</v>
      </c>
      <c r="AS34" s="94">
        <f>(AS60/AS$61)*100</f>
        <v>0</v>
      </c>
      <c r="AT34" s="94">
        <f>(AT60/AT$61)*100</f>
        <v>0</v>
      </c>
      <c r="AU34" s="94">
        <f>(AU60/AU$61)*100</f>
        <v>0</v>
      </c>
      <c r="AV34" s="94">
        <f>(AV60/AV$61)*100</f>
        <v>0</v>
      </c>
      <c r="AW34" s="94">
        <f>(AW60/AW$61)*100</f>
        <v>0</v>
      </c>
      <c r="AX34" s="94">
        <f>(AX60/AX$61)*100</f>
        <v>0</v>
      </c>
      <c r="AY34" s="94">
        <f>(AY60/AY$61)*100</f>
        <v>0</v>
      </c>
      <c r="AZ34" s="94">
        <f>(AZ60/AZ$61)*100</f>
        <v>0</v>
      </c>
      <c r="BA34" s="94">
        <f>(BA60/BA$61)*100</f>
        <v>0</v>
      </c>
      <c r="BB34" s="94">
        <f>(BB60/BB$61)*100</f>
        <v>0</v>
      </c>
      <c r="BC34" s="94">
        <f>(BC60/BC$61)*100</f>
        <v>0</v>
      </c>
      <c r="BD34" s="94">
        <f>(BD60/BD$61)*100</f>
        <v>0</v>
      </c>
      <c r="BE34" s="94">
        <f>(BE60/BE$61)*100</f>
        <v>0</v>
      </c>
      <c r="BF34" s="94">
        <f>(BF60/BF$61)*100</f>
        <v>0</v>
      </c>
      <c r="BG34" s="94">
        <f>(BG60/BG$61)*100</f>
        <v>0</v>
      </c>
      <c r="BH34" s="94">
        <f>(BH60/BH$61)*100</f>
        <v>0</v>
      </c>
      <c r="BI34" s="94">
        <f>(BI60/BI$61)*100</f>
        <v>0</v>
      </c>
      <c r="BJ34" s="94">
        <f>(BJ60/BJ$61)*100</f>
        <v>0</v>
      </c>
      <c r="BK34" s="94">
        <f>(BK60/BK$61)*100</f>
        <v>0</v>
      </c>
      <c r="BL34" s="94">
        <f>(BL60/BL$61)*100</f>
        <v>0</v>
      </c>
      <c r="BM34" s="94">
        <f>(BM60/BM$61)*100</f>
        <v>0</v>
      </c>
      <c r="BN34" s="94">
        <f>(BN60/BN$61)*100</f>
        <v>0</v>
      </c>
      <c r="BO34" s="94">
        <f>(BO60/BO$61)*100</f>
        <v>0</v>
      </c>
      <c r="BP34" s="94">
        <f>(BP60/BP$61)*100</f>
        <v>0</v>
      </c>
      <c r="BQ34" s="94">
        <f>(BQ60/BQ$61)*100</f>
        <v>0</v>
      </c>
      <c r="BR34" s="94">
        <f>(BR60/BR$61)*100</f>
        <v>0</v>
      </c>
      <c r="BS34" s="94">
        <f>(BS60/BS$61)*100</f>
        <v>0</v>
      </c>
      <c r="BT34" s="94">
        <f>(BT60/BT$61)*100</f>
        <v>0</v>
      </c>
      <c r="BU34" s="94">
        <f>(BU60/BU$61)*100</f>
        <v>0</v>
      </c>
      <c r="BV34" s="94">
        <f>(BV60/BV$61)*100</f>
        <v>0</v>
      </c>
      <c r="BW34" s="94">
        <f>(BW60/BW$61)*100</f>
        <v>0</v>
      </c>
      <c r="BX34" s="94">
        <f>(BX60/BX$61)*100</f>
        <v>0</v>
      </c>
      <c r="BY34" s="94">
        <f>(BY60/BY$61)*100</f>
        <v>0</v>
      </c>
      <c r="BZ34" s="94">
        <f>(BZ60/BZ$61)*100</f>
        <v>0</v>
      </c>
      <c r="CA34" s="94">
        <f>(CA60/CA$61)*100</f>
        <v>0</v>
      </c>
      <c r="CB34" s="94">
        <f>(CB60/CB$61)*100</f>
        <v>0</v>
      </c>
      <c r="CC34" s="94">
        <f>(CC60/CC$61)*100</f>
        <v>0</v>
      </c>
      <c r="CD34" s="94">
        <f>(CD60/CD$61)*100</f>
        <v>0</v>
      </c>
      <c r="CE34" s="94">
        <f>(CE60/CE$61)*100</f>
        <v>0</v>
      </c>
      <c r="CF34" s="94">
        <f>(CF60/CF$61)*100</f>
        <v>0</v>
      </c>
      <c r="CG34" s="94">
        <f>(CG60/CG$61)*100</f>
        <v>0</v>
      </c>
      <c r="CH34" s="94">
        <f>(CH60/CH$61)*100</f>
        <v>0</v>
      </c>
      <c r="CI34" s="94">
        <f>(CI60/CI$61)*100</f>
        <v>0</v>
      </c>
      <c r="CJ34" s="94">
        <f>(CJ60/CJ$61)*100</f>
        <v>0</v>
      </c>
      <c r="CK34" s="94">
        <f>(CK60/CK$61)*100</f>
        <v>0</v>
      </c>
      <c r="CL34" s="94">
        <f>(CL60/CL$61)*100</f>
        <v>0</v>
      </c>
      <c r="CM34" s="94">
        <f>(CM60/CM$61)*100</f>
        <v>0</v>
      </c>
      <c r="CN34" s="94">
        <f>(CN60/CN$61)*100</f>
        <v>0</v>
      </c>
      <c r="CO34" s="94">
        <f>(CO60/CO$61)*100</f>
        <v>0</v>
      </c>
      <c r="CP34" s="94">
        <f>(CP60/CP$61)*100</f>
        <v>0</v>
      </c>
      <c r="CQ34" s="94">
        <f>(CQ60/CQ$61)*100</f>
        <v>0</v>
      </c>
      <c r="CR34" s="94">
        <f>(CR60/CR$61)*100</f>
        <v>0</v>
      </c>
      <c r="CS34" s="94">
        <f>(CS60/CS$61)*100</f>
        <v>0</v>
      </c>
      <c r="CT34" s="94">
        <f>(CT60/CT$61)*100</f>
        <v>0</v>
      </c>
      <c r="CU34" s="94">
        <f>(CU60/CU$61)*100</f>
        <v>0</v>
      </c>
      <c r="CV34" s="94">
        <f>(CV60/CV$61)*100</f>
        <v>0</v>
      </c>
      <c r="CW34" s="94">
        <f>(CW60/CW$61)*100</f>
        <v>0</v>
      </c>
      <c r="CX34" s="94">
        <f>(CX60/CX$61)*100</f>
        <v>0</v>
      </c>
      <c r="CY34" s="94">
        <f>(CY60/CY$61)*100</f>
        <v>0</v>
      </c>
      <c r="CZ34" s="94">
        <f>(CZ60/CZ$61)*100</f>
        <v>0</v>
      </c>
      <c r="DA34" s="94">
        <f>(DA60/DA$61)*100</f>
        <v>0</v>
      </c>
      <c r="DB34" s="94">
        <f>(DB60/DB$61)*100</f>
        <v>0</v>
      </c>
      <c r="DC34" s="94">
        <f>(DC60/DC$61)*100</f>
        <v>0</v>
      </c>
      <c r="DD34" s="94">
        <f>(DD60/DD$61)*100</f>
        <v>0</v>
      </c>
      <c r="DE34" s="94">
        <f>(DE60/DE$61)*100</f>
        <v>0</v>
      </c>
      <c r="DF34" s="94">
        <f>(DF60/DF$61)*100</f>
        <v>0</v>
      </c>
      <c r="DG34" s="94">
        <f>(DG60/DG$61)*100</f>
        <v>0</v>
      </c>
      <c r="DH34" s="94">
        <f>(DH60/DH$61)*100</f>
        <v>0</v>
      </c>
      <c r="DI34" s="94">
        <f>(DI60/DI$61)*100</f>
        <v>0</v>
      </c>
      <c r="DJ34" s="94">
        <f>(DJ60/DJ$61)*100</f>
        <v>0</v>
      </c>
      <c r="DK34" s="94">
        <f>(DK60/DK$61)*100</f>
        <v>0</v>
      </c>
      <c r="DL34" s="94">
        <f>(DL60/DL$61)*100</f>
        <v>1.1363636363636365</v>
      </c>
      <c r="DM34" s="94">
        <f>(DM60/DM$61)*100</f>
        <v>0</v>
      </c>
      <c r="DN34" s="94">
        <f>(DN60/DN$61)*100</f>
        <v>0</v>
      </c>
      <c r="DO34" s="94">
        <f>(DO60/DO$61)*100</f>
        <v>0</v>
      </c>
      <c r="DP34" s="94">
        <f>(DP60/DP$61)*100</f>
        <v>1.8867924528301887</v>
      </c>
      <c r="DQ34" s="94">
        <f>(DQ60/DQ$61)*100</f>
        <v>0</v>
      </c>
      <c r="DR34" s="94">
        <f>(DR60/DR$61)*100</f>
        <v>0</v>
      </c>
      <c r="DS34" s="94">
        <f>(DS60/DS$61)*100</f>
        <v>0</v>
      </c>
      <c r="DT34" s="94">
        <f>(DT60/DT$61)*100</f>
        <v>0</v>
      </c>
      <c r="DU34" s="94">
        <f>(DU60/DU$61)*100</f>
        <v>0</v>
      </c>
      <c r="DV34" s="94">
        <f>(DV60/DV$61)*100</f>
        <v>0</v>
      </c>
      <c r="DW34" s="94">
        <f>(DW60/DW$61)*100</f>
        <v>0</v>
      </c>
      <c r="DX34" s="94">
        <f>(DX60/DX$61)*100</f>
        <v>0</v>
      </c>
      <c r="DY34" s="94">
        <f>(DY60/DY$61)*100</f>
        <v>0</v>
      </c>
      <c r="DZ34" s="94">
        <f>(DZ60/DZ$61)*100</f>
        <v>0</v>
      </c>
      <c r="EA34" s="94">
        <f>(EA60/EA$61)*100</f>
        <v>0</v>
      </c>
      <c r="EB34" s="94">
        <f>(EB60/EB$61)*100</f>
        <v>0</v>
      </c>
      <c r="EC34" s="94">
        <f>(EC60/EC$61)*100</f>
        <v>0</v>
      </c>
      <c r="ED34" s="94">
        <f>(ED60/ED$61)*100</f>
        <v>0</v>
      </c>
      <c r="EE34" s="94">
        <f>(EE60/EE$61)*100</f>
        <v>0</v>
      </c>
      <c r="EF34" s="94">
        <f>(EF60/EF$61)*100</f>
        <v>0</v>
      </c>
      <c r="EG34" s="94">
        <f>(EG60/EG$61)*100</f>
        <v>0</v>
      </c>
      <c r="EH34" s="94">
        <f>(EH60/EH$61)*100</f>
        <v>0</v>
      </c>
      <c r="EI34" s="94">
        <f>(EI60/EI$61)*100</f>
        <v>0</v>
      </c>
      <c r="EJ34" s="94">
        <f>(EJ60/EJ$61)*100</f>
        <v>0</v>
      </c>
      <c r="EK34" s="94">
        <f>(EK60/EK$61)*100</f>
        <v>0</v>
      </c>
      <c r="EL34" s="94">
        <f>(EL60/EL$61)*100</f>
        <v>0</v>
      </c>
      <c r="EM34" s="94">
        <f>(EM60/EM$61)*100</f>
        <v>0</v>
      </c>
      <c r="EN34" s="94">
        <f>(EN60/EN$61)*100</f>
        <v>0</v>
      </c>
      <c r="EO34" s="94">
        <f>(EO60/EO$61)*100</f>
        <v>0</v>
      </c>
      <c r="EP34" s="94">
        <f>(EP60/EP$61)*100</f>
        <v>0</v>
      </c>
      <c r="EQ34" s="94">
        <f>(EQ60/EQ$61)*100</f>
        <v>0</v>
      </c>
      <c r="ER34" s="94">
        <f>(ER60/ER$61)*100</f>
        <v>0</v>
      </c>
      <c r="ES34" s="94">
        <f>(ES60/ES$61)*100</f>
        <v>0</v>
      </c>
      <c r="ET34" s="94">
        <f>(ET60/ET$61)*100</f>
        <v>0</v>
      </c>
      <c r="EU34" s="94">
        <f>(EU60/EU$61)*100</f>
        <v>0</v>
      </c>
      <c r="EV34" s="94">
        <f>(EV60/EV$61)*100</f>
        <v>0</v>
      </c>
      <c r="EW34" s="94">
        <f>(EW60/EW$61)*100</f>
        <v>0</v>
      </c>
      <c r="EX34" s="94">
        <f>(EX60/EX$61)*100</f>
        <v>0</v>
      </c>
      <c r="EY34" s="94">
        <f>(EY60/EY$61)*100</f>
        <v>0</v>
      </c>
      <c r="EZ34" s="94">
        <f>(EZ60/EZ$61)*100</f>
        <v>0</v>
      </c>
      <c r="FA34" s="94">
        <f>(FA60/FA$61)*100</f>
        <v>0</v>
      </c>
      <c r="FB34" s="94">
        <f>(FB60/FB$61)*100</f>
        <v>0</v>
      </c>
      <c r="FC34" s="94">
        <f>(FC60/FC$61)*100</f>
        <v>0</v>
      </c>
      <c r="FD34" s="94">
        <f>(FD60/FD$61)*100</f>
        <v>0</v>
      </c>
      <c r="FE34" s="94">
        <f>(FE60/FE$61)*100</f>
        <v>0</v>
      </c>
      <c r="FF34" s="94">
        <f>(FF60/FF$61)*100</f>
        <v>0</v>
      </c>
      <c r="FG34" s="94">
        <f>(FG60/FG$61)*100</f>
        <v>0</v>
      </c>
      <c r="FH34" s="94">
        <f>(FH60/FH$61)*100</f>
        <v>0</v>
      </c>
    </row>
    <row r="35" spans="1:164" ht="12.75">
      <c r="A35" s="92" t="s">
        <v>8</v>
      </c>
      <c r="B35" s="94">
        <f>(B61/B$61)*100</f>
        <v>100</v>
      </c>
      <c r="C35" s="94">
        <f>(C61/C$61)*100</f>
        <v>100</v>
      </c>
      <c r="D35" s="94">
        <f>(D61/D$61)*100</f>
        <v>100</v>
      </c>
      <c r="E35" s="94">
        <f>(E61/E$61)*100</f>
        <v>100</v>
      </c>
      <c r="F35" s="94">
        <f>(F61/F$61)*100</f>
        <v>100</v>
      </c>
      <c r="G35" s="94">
        <f>(G61/G$61)*100</f>
        <v>100</v>
      </c>
      <c r="H35" s="94">
        <f>(H61/H$61)*100</f>
        <v>100</v>
      </c>
      <c r="I35" s="94">
        <f>(I61/I$61)*100</f>
        <v>100</v>
      </c>
      <c r="J35" s="94">
        <f>(J61/J$61)*100</f>
        <v>100</v>
      </c>
      <c r="K35" s="94">
        <f>(K61/K$61)*100</f>
        <v>100</v>
      </c>
      <c r="L35" s="94">
        <f>(L61/L$61)*100</f>
        <v>100</v>
      </c>
      <c r="M35" s="94">
        <f>(M61/M$61)*100</f>
        <v>100</v>
      </c>
      <c r="N35" s="94"/>
      <c r="O35" s="94">
        <f>(O61/O$61)*100</f>
        <v>100</v>
      </c>
      <c r="P35" s="94">
        <f>(P61/P$61)*100</f>
        <v>100</v>
      </c>
      <c r="Q35" s="94">
        <f>(Q61/Q$61)*100</f>
        <v>100</v>
      </c>
      <c r="R35" s="94">
        <f>(R61/R$61)*100</f>
        <v>100</v>
      </c>
      <c r="S35" s="94">
        <f>(S61/S$61)*100</f>
        <v>100</v>
      </c>
      <c r="T35" s="94">
        <f>(T61/T$61)*100</f>
        <v>100</v>
      </c>
      <c r="U35" s="94">
        <f>(U61/U$61)*100</f>
        <v>100</v>
      </c>
      <c r="V35" s="94">
        <f>(V61/V$61)*100</f>
        <v>100</v>
      </c>
      <c r="W35" s="94">
        <f>(W61/W$61)*100</f>
        <v>100</v>
      </c>
      <c r="X35" s="94">
        <f>(X61/X$61)*100</f>
        <v>100</v>
      </c>
      <c r="Y35" s="94">
        <f>(Y61/Y$61)*100</f>
        <v>100</v>
      </c>
      <c r="Z35" s="94">
        <f>(Z61/Z$61)*100</f>
        <v>100</v>
      </c>
      <c r="AA35" s="94">
        <f>(AA61/AA$61)*100</f>
        <v>100</v>
      </c>
      <c r="AB35" s="94">
        <f>(AB61/AB$61)*100</f>
        <v>100</v>
      </c>
      <c r="AC35" s="94">
        <f>(AC61/AC$61)*100</f>
        <v>100</v>
      </c>
      <c r="AD35" s="94">
        <f>(AD61/AD$61)*100</f>
        <v>100</v>
      </c>
      <c r="AE35" s="94">
        <f>(AE61/AE$61)*100</f>
        <v>100</v>
      </c>
      <c r="AF35" s="94">
        <f>(AF61/AF$61)*100</f>
        <v>100</v>
      </c>
      <c r="AG35" s="94">
        <f>(AG61/AG$61)*100</f>
        <v>100</v>
      </c>
      <c r="AH35" s="94">
        <f>(AH61/AH$61)*100</f>
        <v>100</v>
      </c>
      <c r="AI35" s="94">
        <f>(AI61/AI$61)*100</f>
        <v>100</v>
      </c>
      <c r="AJ35" s="94">
        <f>(AJ61/AJ$61)*100</f>
        <v>100</v>
      </c>
      <c r="AK35" s="94">
        <f>(AK61/AK$61)*100</f>
        <v>100</v>
      </c>
      <c r="AL35" s="94">
        <f>(AL61/AL$61)*100</f>
        <v>100</v>
      </c>
      <c r="AM35" s="94">
        <f>(AM61/AM$61)*100</f>
        <v>100</v>
      </c>
      <c r="AN35" s="94">
        <f>(AN61/AN$61)*100</f>
        <v>100</v>
      </c>
      <c r="AO35" s="94">
        <f>(AO61/AO$61)*100</f>
        <v>100</v>
      </c>
      <c r="AP35" s="94">
        <f>(AP61/AP$61)*100</f>
        <v>100</v>
      </c>
      <c r="AQ35" s="94">
        <f>(AQ61/AQ$61)*100</f>
        <v>100</v>
      </c>
      <c r="AR35" s="94">
        <f>(AR61/AR$61)*100</f>
        <v>100</v>
      </c>
      <c r="AS35" s="94">
        <f>(AS61/AS$61)*100</f>
        <v>100</v>
      </c>
      <c r="AT35" s="94">
        <f>(AT61/AT$61)*100</f>
        <v>100</v>
      </c>
      <c r="AU35" s="94">
        <f>(AU61/AU$61)*100</f>
        <v>100</v>
      </c>
      <c r="AV35" s="94">
        <f>(AV61/AV$61)*100</f>
        <v>100</v>
      </c>
      <c r="AW35" s="94">
        <f>(AW61/AW$61)*100</f>
        <v>100</v>
      </c>
      <c r="AX35" s="94">
        <f>(AX61/AX$61)*100</f>
        <v>100</v>
      </c>
      <c r="AY35" s="94">
        <f>(AY61/AY$61)*100</f>
        <v>100</v>
      </c>
      <c r="AZ35" s="94">
        <f>(AZ61/AZ$61)*100</f>
        <v>100</v>
      </c>
      <c r="BA35" s="94">
        <f>(BA61/BA$61)*100</f>
        <v>100</v>
      </c>
      <c r="BB35" s="94">
        <f>(BB61/BB$61)*100</f>
        <v>100</v>
      </c>
      <c r="BC35" s="94">
        <f>(BC61/BC$61)*100</f>
        <v>100</v>
      </c>
      <c r="BD35" s="94">
        <f>(BD61/BD$61)*100</f>
        <v>100</v>
      </c>
      <c r="BE35" s="94">
        <f>(BE61/BE$61)*100</f>
        <v>100</v>
      </c>
      <c r="BF35" s="94">
        <f>(BF61/BF$61)*100</f>
        <v>100</v>
      </c>
      <c r="BG35" s="94">
        <f>(BG61/BG$61)*100</f>
        <v>100</v>
      </c>
      <c r="BH35" s="94">
        <f>(BH61/BH$61)*100</f>
        <v>100</v>
      </c>
      <c r="BI35" s="94">
        <f>(BI61/BI$61)*100</f>
        <v>100</v>
      </c>
      <c r="BJ35" s="94">
        <f>(BJ61/BJ$61)*100</f>
        <v>100</v>
      </c>
      <c r="BK35" s="94">
        <f>(BK61/BK$61)*100</f>
        <v>100</v>
      </c>
      <c r="BL35" s="94">
        <f>(BL61/BL$61)*100</f>
        <v>100</v>
      </c>
      <c r="BM35" s="94">
        <f>(BM61/BM$61)*100</f>
        <v>100</v>
      </c>
      <c r="BN35" s="94">
        <f>(BN61/BN$61)*100</f>
        <v>100</v>
      </c>
      <c r="BO35" s="94">
        <f>(BO61/BO$61)*100</f>
        <v>100</v>
      </c>
      <c r="BP35" s="94">
        <f>(BP61/BP$61)*100</f>
        <v>100</v>
      </c>
      <c r="BQ35" s="94">
        <f>(BQ61/BQ$61)*100</f>
        <v>100</v>
      </c>
      <c r="BR35" s="94">
        <f>(BR61/BR$61)*100</f>
        <v>100</v>
      </c>
      <c r="BS35" s="94">
        <f>(BS61/BS$61)*100</f>
        <v>100</v>
      </c>
      <c r="BT35" s="94">
        <f>(BT61/BT$61)*100</f>
        <v>100</v>
      </c>
      <c r="BU35" s="94">
        <f>(BU61/BU$61)*100</f>
        <v>100</v>
      </c>
      <c r="BV35" s="94">
        <f>(BV61/BV$61)*100</f>
        <v>100</v>
      </c>
      <c r="BW35" s="94">
        <f>(BW61/BW$61)*100</f>
        <v>100</v>
      </c>
      <c r="BX35" s="94">
        <f>(BX61/BX$61)*100</f>
        <v>100</v>
      </c>
      <c r="BY35" s="94">
        <f>(BY61/BY$61)*100</f>
        <v>100</v>
      </c>
      <c r="BZ35" s="94">
        <f>(BZ61/BZ$61)*100</f>
        <v>100</v>
      </c>
      <c r="CA35" s="94">
        <f>(CA61/CA$61)*100</f>
        <v>100</v>
      </c>
      <c r="CB35" s="94">
        <f>(CB61/CB$61)*100</f>
        <v>100</v>
      </c>
      <c r="CC35" s="94">
        <f>(CC61/CC$61)*100</f>
        <v>100</v>
      </c>
      <c r="CD35" s="94">
        <f>(CD61/CD$61)*100</f>
        <v>100</v>
      </c>
      <c r="CE35" s="94">
        <f>(CE61/CE$61)*100</f>
        <v>100</v>
      </c>
      <c r="CF35" s="94">
        <f>(CF61/CF$61)*100</f>
        <v>100</v>
      </c>
      <c r="CG35" s="94">
        <f>(CG61/CG$61)*100</f>
        <v>100</v>
      </c>
      <c r="CH35" s="94">
        <f>(CH61/CH$61)*100</f>
        <v>100</v>
      </c>
      <c r="CI35" s="94">
        <f>(CI61/CI$61)*100</f>
        <v>100</v>
      </c>
      <c r="CJ35" s="94">
        <f>(CJ61/CJ$61)*100</f>
        <v>100</v>
      </c>
      <c r="CK35" s="94">
        <f>(CK61/CK$61)*100</f>
        <v>100</v>
      </c>
      <c r="CL35" s="94">
        <f>(CL61/CL$61)*100</f>
        <v>100</v>
      </c>
      <c r="CM35" s="94">
        <f>(CM61/CM$61)*100</f>
        <v>100</v>
      </c>
      <c r="CN35" s="94">
        <f>(CN61/CN$61)*100</f>
        <v>100</v>
      </c>
      <c r="CO35" s="94">
        <f>(CO61/CO$61)*100</f>
        <v>100</v>
      </c>
      <c r="CP35" s="94">
        <f>(CP61/CP$61)*100</f>
        <v>100</v>
      </c>
      <c r="CQ35" s="94">
        <f>(CQ61/CQ$61)*100</f>
        <v>100</v>
      </c>
      <c r="CR35" s="94">
        <f>(CR61/CR$61)*100</f>
        <v>100</v>
      </c>
      <c r="CS35" s="94">
        <f>(CS61/CS$61)*100</f>
        <v>100</v>
      </c>
      <c r="CT35" s="94">
        <f>(CT61/CT$61)*100</f>
        <v>100</v>
      </c>
      <c r="CU35" s="94">
        <f>(CU61/CU$61)*100</f>
        <v>100</v>
      </c>
      <c r="CV35" s="94">
        <f>(CV61/CV$61)*100</f>
        <v>100</v>
      </c>
      <c r="CW35" s="94">
        <f>(CW61/CW$61)*100</f>
        <v>100</v>
      </c>
      <c r="CX35" s="94">
        <f>(CX61/CX$61)*100</f>
        <v>100</v>
      </c>
      <c r="CY35" s="94">
        <f>(CY61/CY$61)*100</f>
        <v>100</v>
      </c>
      <c r="CZ35" s="94">
        <f>(CZ61/CZ$61)*100</f>
        <v>100</v>
      </c>
      <c r="DA35" s="94">
        <f>(DA61/DA$61)*100</f>
        <v>100</v>
      </c>
      <c r="DB35" s="94">
        <f>(DB61/DB$61)*100</f>
        <v>100</v>
      </c>
      <c r="DC35" s="94">
        <f>(DC61/DC$61)*100</f>
        <v>100</v>
      </c>
      <c r="DD35" s="94">
        <f>(DD61/DD$61)*100</f>
        <v>100</v>
      </c>
      <c r="DE35" s="94">
        <f>(DE61/DE$61)*100</f>
        <v>100</v>
      </c>
      <c r="DF35" s="94">
        <f>(DF61/DF$61)*100</f>
        <v>100</v>
      </c>
      <c r="DG35" s="94">
        <f>(DG61/DG$61)*100</f>
        <v>100</v>
      </c>
      <c r="DH35" s="94">
        <f>(DH61/DH$61)*100</f>
        <v>100</v>
      </c>
      <c r="DI35" s="94">
        <f>(DI61/DI$61)*100</f>
        <v>100</v>
      </c>
      <c r="DJ35" s="94">
        <f>(DJ61/DJ$61)*100</f>
        <v>100</v>
      </c>
      <c r="DK35" s="94">
        <f>(DK61/DK$61)*100</f>
        <v>100</v>
      </c>
      <c r="DL35" s="94">
        <f>(DL61/DL$61)*100</f>
        <v>100</v>
      </c>
      <c r="DM35" s="94">
        <f>(DM61/DM$61)*100</f>
        <v>100</v>
      </c>
      <c r="DN35" s="94">
        <f>(DN61/DN$61)*100</f>
        <v>100</v>
      </c>
      <c r="DO35" s="94">
        <f>(DO61/DO$61)*100</f>
        <v>100</v>
      </c>
      <c r="DP35" s="94">
        <f>(DP61/DP$61)*100</f>
        <v>100</v>
      </c>
      <c r="DQ35" s="94">
        <f>(DQ61/DQ$61)*100</f>
        <v>100</v>
      </c>
      <c r="DR35" s="94">
        <f>(DR61/DR$61)*100</f>
        <v>100</v>
      </c>
      <c r="DS35" s="94">
        <f>(DS61/DS$61)*100</f>
        <v>100</v>
      </c>
      <c r="DT35" s="94">
        <f>(DT61/DT$61)*100</f>
        <v>100</v>
      </c>
      <c r="DU35" s="94">
        <f>(DU61/DU$61)*100</f>
        <v>100</v>
      </c>
      <c r="DV35" s="94">
        <f>(DV61/DV$61)*100</f>
        <v>100</v>
      </c>
      <c r="DW35" s="94">
        <f>(DW61/DW$61)*100</f>
        <v>100</v>
      </c>
      <c r="DX35" s="94">
        <f>(DX61/DX$61)*100</f>
        <v>100</v>
      </c>
      <c r="DY35" s="94">
        <f>(DY61/DY$61)*100</f>
        <v>100</v>
      </c>
      <c r="DZ35" s="94">
        <f>(DZ61/DZ$61)*100</f>
        <v>100</v>
      </c>
      <c r="EA35" s="94">
        <f>(EA61/EA$61)*100</f>
        <v>100</v>
      </c>
      <c r="EB35" s="94">
        <f>(EB61/EB$61)*100</f>
        <v>100</v>
      </c>
      <c r="EC35" s="94">
        <f>(EC61/EC$61)*100</f>
        <v>100</v>
      </c>
      <c r="ED35" s="94">
        <f>(ED61/ED$61)*100</f>
        <v>100</v>
      </c>
      <c r="EE35" s="94">
        <f>(EE61/EE$61)*100</f>
        <v>100</v>
      </c>
      <c r="EF35" s="94">
        <f>(EF61/EF$61)*100</f>
        <v>100</v>
      </c>
      <c r="EG35" s="94">
        <f>(EG61/EG$61)*100</f>
        <v>100</v>
      </c>
      <c r="EH35" s="94">
        <f>(EH61/EH$61)*100</f>
        <v>100</v>
      </c>
      <c r="EI35" s="94">
        <f>(EI61/EI$61)*100</f>
        <v>100</v>
      </c>
      <c r="EJ35" s="94">
        <f>(EJ61/EJ$61)*100</f>
        <v>100</v>
      </c>
      <c r="EK35" s="94">
        <f>(EK61/EK$61)*100</f>
        <v>100</v>
      </c>
      <c r="EL35" s="94">
        <f>(EL61/EL$61)*100</f>
        <v>100</v>
      </c>
      <c r="EM35" s="94">
        <f>(EM61/EM$61)*100</f>
        <v>100</v>
      </c>
      <c r="EN35" s="94">
        <f>(EN61/EN$61)*100</f>
        <v>100</v>
      </c>
      <c r="EO35" s="94">
        <f>(EO61/EO$61)*100</f>
        <v>100</v>
      </c>
      <c r="EP35" s="94">
        <f>(EP61/EP$61)*100</f>
        <v>100</v>
      </c>
      <c r="EQ35" s="94">
        <f>(EQ61/EQ$61)*100</f>
        <v>100</v>
      </c>
      <c r="ER35" s="94">
        <f>(ER61/ER$61)*100</f>
        <v>100</v>
      </c>
      <c r="ES35" s="94">
        <f>(ES61/ES$61)*100</f>
        <v>100</v>
      </c>
      <c r="ET35" s="94">
        <f>(ET61/ET$61)*100</f>
        <v>100</v>
      </c>
      <c r="EU35" s="94">
        <f>(EU61/EU$61)*100</f>
        <v>100</v>
      </c>
      <c r="EV35" s="94">
        <f>(EV61/EV$61)*100</f>
        <v>100</v>
      </c>
      <c r="EW35" s="94">
        <f>(EW61/EW$61)*100</f>
        <v>100</v>
      </c>
      <c r="EX35" s="94">
        <f>(EX61/EX$61)*100</f>
        <v>100</v>
      </c>
      <c r="EY35" s="94">
        <f>(EY61/EY$61)*100</f>
        <v>100</v>
      </c>
      <c r="EZ35" s="94">
        <f>(EZ61/EZ$61)*100</f>
        <v>100</v>
      </c>
      <c r="FA35" s="94">
        <f>(FA61/FA$61)*100</f>
        <v>100</v>
      </c>
      <c r="FB35" s="94">
        <f>(FB61/FB$61)*100</f>
        <v>100</v>
      </c>
      <c r="FC35" s="94">
        <f>(FC61/FC$61)*100</f>
        <v>100</v>
      </c>
      <c r="FD35" s="94">
        <f>(FD61/FD$61)*100</f>
        <v>100</v>
      </c>
      <c r="FE35" s="94">
        <f>(FE61/FE$61)*100</f>
        <v>100</v>
      </c>
      <c r="FF35" s="94">
        <f>(FF61/FF$61)*100</f>
        <v>100</v>
      </c>
      <c r="FG35" s="94">
        <f>(FG61/FG$61)*100</f>
        <v>100</v>
      </c>
      <c r="FH35" s="94">
        <f>(FH61/FH$61)*100</f>
        <v>100</v>
      </c>
    </row>
    <row r="36" spans="1:164" ht="12.75">
      <c r="A36" s="92" t="s">
        <v>209</v>
      </c>
      <c r="B36" s="94">
        <f>SUM(B27:B34)</f>
        <v>36.51547116736989</v>
      </c>
      <c r="C36" s="94">
        <f aca="true" t="shared" si="3" ref="C36:BO36">SUM(C27:C34)</f>
        <v>28.90625</v>
      </c>
      <c r="D36" s="94">
        <f t="shared" si="3"/>
        <v>48.67894315452362</v>
      </c>
      <c r="E36" s="94">
        <f t="shared" si="3"/>
        <v>31.36190992946283</v>
      </c>
      <c r="F36" s="94">
        <f t="shared" si="3"/>
        <v>33.433734939759034</v>
      </c>
      <c r="G36" s="94">
        <f t="shared" si="3"/>
        <v>31.058358061325418</v>
      </c>
      <c r="H36" s="94">
        <f t="shared" si="3"/>
        <v>42.83464566929134</v>
      </c>
      <c r="I36" s="94">
        <f t="shared" si="3"/>
        <v>38.393351800554015</v>
      </c>
      <c r="J36" s="94">
        <f t="shared" si="3"/>
        <v>37.40022805017103</v>
      </c>
      <c r="K36" s="94">
        <f t="shared" si="3"/>
        <v>27.827050997782703</v>
      </c>
      <c r="L36" s="94">
        <f t="shared" si="3"/>
        <v>34.442836468885666</v>
      </c>
      <c r="M36" s="94">
        <f>SUM(M27:M34)</f>
        <v>23.719676549865227</v>
      </c>
      <c r="N36" s="94"/>
      <c r="O36" s="94">
        <f t="shared" si="3"/>
        <v>34.48275862068965</v>
      </c>
      <c r="P36" s="94">
        <f t="shared" si="3"/>
        <v>28.070175438596486</v>
      </c>
      <c r="Q36" s="94">
        <f t="shared" si="3"/>
        <v>28.98550724637681</v>
      </c>
      <c r="R36" s="94">
        <f t="shared" si="3"/>
        <v>33.333333333333336</v>
      </c>
      <c r="S36" s="94">
        <f t="shared" si="3"/>
        <v>26.190476190476193</v>
      </c>
      <c r="T36" s="94">
        <f t="shared" si="3"/>
        <v>30.985915492957744</v>
      </c>
      <c r="U36" s="94">
        <f t="shared" si="3"/>
        <v>21.42857142857143</v>
      </c>
      <c r="V36" s="94">
        <f t="shared" si="3"/>
        <v>35.07462686567164</v>
      </c>
      <c r="W36" s="94">
        <f t="shared" si="3"/>
        <v>20</v>
      </c>
      <c r="X36" s="94">
        <f t="shared" si="3"/>
        <v>32</v>
      </c>
      <c r="Y36" s="94">
        <f t="shared" si="3"/>
        <v>35</v>
      </c>
      <c r="Z36" s="94">
        <f t="shared" si="3"/>
        <v>20.731707317073173</v>
      </c>
      <c r="AA36" s="94">
        <f t="shared" si="3"/>
        <v>60.714285714285715</v>
      </c>
      <c r="AB36" s="94">
        <f t="shared" si="3"/>
        <v>41.37931034482759</v>
      </c>
      <c r="AC36" s="94">
        <f t="shared" si="3"/>
        <v>46.315789473684205</v>
      </c>
      <c r="AD36" s="94">
        <f t="shared" si="3"/>
        <v>52.38095238095239</v>
      </c>
      <c r="AE36" s="94">
        <f t="shared" si="3"/>
        <v>36.18677042801556</v>
      </c>
      <c r="AF36" s="94">
        <f t="shared" si="3"/>
        <v>46.909090909090914</v>
      </c>
      <c r="AG36" s="94">
        <f t="shared" si="3"/>
        <v>40.38461538461539</v>
      </c>
      <c r="AH36" s="94">
        <f t="shared" si="3"/>
        <v>56.36363636363636</v>
      </c>
      <c r="AI36" s="94">
        <f t="shared" si="3"/>
        <v>60.9504132231405</v>
      </c>
      <c r="AJ36" s="94">
        <f t="shared" si="3"/>
        <v>48.091603053435115</v>
      </c>
      <c r="AK36" s="94">
        <f t="shared" si="3"/>
        <v>48.091603053435115</v>
      </c>
      <c r="AL36" s="94">
        <f t="shared" si="3"/>
        <v>44.44444444444444</v>
      </c>
      <c r="AM36" s="94">
        <f t="shared" si="3"/>
        <v>47.82608695652174</v>
      </c>
      <c r="AN36" s="94">
        <f t="shared" si="3"/>
        <v>50</v>
      </c>
      <c r="AO36" s="94">
        <f t="shared" si="3"/>
        <v>53.94736842105263</v>
      </c>
      <c r="AP36" s="94">
        <f t="shared" si="3"/>
        <v>55.55555555555556</v>
      </c>
      <c r="AQ36" s="94">
        <f t="shared" si="3"/>
        <v>29.670329670329668</v>
      </c>
      <c r="AR36" s="94">
        <f t="shared" si="3"/>
        <v>41.8918918918919</v>
      </c>
      <c r="AS36" s="94">
        <f t="shared" si="3"/>
        <v>33.333333333333336</v>
      </c>
      <c r="AT36" s="94">
        <f t="shared" si="3"/>
        <v>45.71428571428571</v>
      </c>
      <c r="AU36" s="94">
        <f t="shared" si="3"/>
        <v>67.3076923076923</v>
      </c>
      <c r="AV36" s="94">
        <f t="shared" si="3"/>
        <v>33.33333333333333</v>
      </c>
      <c r="AW36" s="94">
        <f t="shared" si="3"/>
        <v>22.22222222222222</v>
      </c>
      <c r="AX36" s="94">
        <f t="shared" si="3"/>
        <v>29.936305732484076</v>
      </c>
      <c r="AY36" s="94">
        <f t="shared" si="3"/>
        <v>34.117647058823536</v>
      </c>
      <c r="AZ36" s="94">
        <f t="shared" si="3"/>
        <v>18.446601941747574</v>
      </c>
      <c r="BA36" s="94">
        <f t="shared" si="3"/>
        <v>38.58267716535433</v>
      </c>
      <c r="BB36" s="94">
        <f t="shared" si="3"/>
        <v>15.492957746478872</v>
      </c>
      <c r="BC36" s="94">
        <f t="shared" si="3"/>
        <v>37.08609271523179</v>
      </c>
      <c r="BD36" s="94">
        <f t="shared" si="3"/>
        <v>31.05022831050228</v>
      </c>
      <c r="BE36" s="94">
        <f t="shared" si="3"/>
        <v>16</v>
      </c>
      <c r="BF36" s="94">
        <f t="shared" si="3"/>
        <v>33.333333333333336</v>
      </c>
      <c r="BG36" s="94">
        <f t="shared" si="3"/>
        <v>50.617283950617285</v>
      </c>
      <c r="BH36" s="94">
        <f t="shared" si="3"/>
        <v>18.18181818181818</v>
      </c>
      <c r="BI36" s="94">
        <f t="shared" si="3"/>
        <v>17.293233082706763</v>
      </c>
      <c r="BJ36" s="94">
        <f t="shared" si="3"/>
        <v>24.39024390243902</v>
      </c>
      <c r="BK36" s="94">
        <f t="shared" si="3"/>
        <v>29.62962962962963</v>
      </c>
      <c r="BL36" s="94">
        <f t="shared" si="3"/>
        <v>15.789473684210524</v>
      </c>
      <c r="BM36" s="94">
        <f t="shared" si="3"/>
        <v>34.94318181818181</v>
      </c>
      <c r="BN36" s="94">
        <f t="shared" si="3"/>
        <v>12.345679012345677</v>
      </c>
      <c r="BO36" s="94">
        <f t="shared" si="3"/>
        <v>44.88888888888889</v>
      </c>
      <c r="BP36" s="94">
        <f aca="true" t="shared" si="4" ref="BP36:DZ36">SUM(BP27:BP34)</f>
        <v>43.72759856630824</v>
      </c>
      <c r="BQ36" s="94">
        <f t="shared" si="4"/>
        <v>34.848484848484844</v>
      </c>
      <c r="BR36" s="94">
        <f t="shared" si="4"/>
        <v>13.580246913580247</v>
      </c>
      <c r="BS36" s="94">
        <f t="shared" si="4"/>
        <v>25.26315789473684</v>
      </c>
      <c r="BT36" s="94">
        <f t="shared" si="4"/>
        <v>70.58823529411764</v>
      </c>
      <c r="BU36" s="94">
        <f t="shared" si="4"/>
        <v>27.090301003344486</v>
      </c>
      <c r="BV36" s="94">
        <f t="shared" si="4"/>
        <v>31.764705882352942</v>
      </c>
      <c r="BW36" s="94">
        <f t="shared" si="4"/>
        <v>23.076923076923073</v>
      </c>
      <c r="BX36" s="94">
        <f t="shared" si="4"/>
        <v>49.382716049382715</v>
      </c>
      <c r="BY36" s="94">
        <f t="shared" si="4"/>
        <v>18.085106382978722</v>
      </c>
      <c r="BZ36" s="94">
        <f t="shared" si="4"/>
        <v>60.71428571428572</v>
      </c>
      <c r="CA36" s="94">
        <f t="shared" si="4"/>
        <v>32.30769230769231</v>
      </c>
      <c r="CB36" s="94">
        <f t="shared" si="4"/>
        <v>43.624161073825505</v>
      </c>
      <c r="CC36" s="94">
        <f t="shared" si="4"/>
        <v>33.80281690140845</v>
      </c>
      <c r="CD36" s="94">
        <f t="shared" si="4"/>
        <v>29.09090909090909</v>
      </c>
      <c r="CE36" s="94">
        <f t="shared" si="4"/>
        <v>25.58139534883721</v>
      </c>
      <c r="CF36" s="94">
        <f t="shared" si="4"/>
        <v>47.69230769230769</v>
      </c>
      <c r="CG36" s="94">
        <f t="shared" si="4"/>
        <v>31.578947368421048</v>
      </c>
      <c r="CH36" s="94">
        <f t="shared" si="4"/>
        <v>52.197802197802204</v>
      </c>
      <c r="CI36" s="94">
        <f t="shared" si="4"/>
        <v>26.712328767123285</v>
      </c>
      <c r="CJ36" s="94">
        <f t="shared" si="4"/>
        <v>33</v>
      </c>
      <c r="CK36" s="94">
        <f t="shared" si="4"/>
        <v>31.196581196581196</v>
      </c>
      <c r="CL36" s="94">
        <f t="shared" si="4"/>
        <v>30.653266331658287</v>
      </c>
      <c r="CM36" s="94">
        <f t="shared" si="4"/>
        <v>11.53846153846154</v>
      </c>
      <c r="CN36" s="94">
        <f t="shared" si="4"/>
        <v>34.42622950819672</v>
      </c>
      <c r="CO36" s="94">
        <f t="shared" si="4"/>
        <v>22.807017543859647</v>
      </c>
      <c r="CP36" s="94">
        <f t="shared" si="4"/>
        <v>13.513513513513512</v>
      </c>
      <c r="CQ36" s="94">
        <f t="shared" si="4"/>
        <v>38.431372549019606</v>
      </c>
      <c r="CR36" s="94">
        <f t="shared" si="4"/>
        <v>16.27906976744186</v>
      </c>
      <c r="CS36" s="94">
        <f t="shared" si="4"/>
        <v>51.21951219512195</v>
      </c>
      <c r="CT36" s="94">
        <f t="shared" si="4"/>
        <v>100</v>
      </c>
      <c r="CU36" s="94">
        <f t="shared" si="4"/>
        <v>24.528301886792455</v>
      </c>
      <c r="CV36" s="94">
        <f t="shared" si="4"/>
        <v>35.294117647058826</v>
      </c>
      <c r="CW36" s="94">
        <f t="shared" si="4"/>
        <v>33.33333333333333</v>
      </c>
      <c r="CX36" s="94">
        <f t="shared" si="4"/>
        <v>34.09090909090909</v>
      </c>
      <c r="CY36" s="94">
        <f t="shared" si="4"/>
        <v>53.84615384615385</v>
      </c>
      <c r="CZ36" s="94">
        <f t="shared" si="4"/>
        <v>39.34426229508197</v>
      </c>
      <c r="DA36" s="94">
        <f t="shared" si="4"/>
        <v>29.850746268656714</v>
      </c>
      <c r="DB36" s="94">
        <f t="shared" si="4"/>
        <v>15.151515151515152</v>
      </c>
      <c r="DC36" s="94">
        <f t="shared" si="4"/>
        <v>34.285714285714285</v>
      </c>
      <c r="DD36" s="94">
        <f t="shared" si="4"/>
        <v>26.08695652173913</v>
      </c>
      <c r="DE36" s="94">
        <f t="shared" si="4"/>
        <v>33.92857142857143</v>
      </c>
      <c r="DF36" s="94">
        <f t="shared" si="4"/>
        <v>65</v>
      </c>
      <c r="DG36" s="94">
        <f t="shared" si="4"/>
        <v>14.583333333333334</v>
      </c>
      <c r="DH36" s="94">
        <f t="shared" si="4"/>
        <v>39.08045977011494</v>
      </c>
      <c r="DI36" s="94">
        <f t="shared" si="4"/>
        <v>24.137931034482758</v>
      </c>
      <c r="DJ36" s="94">
        <f t="shared" si="4"/>
        <v>33.89830508474576</v>
      </c>
      <c r="DK36" s="94">
        <f t="shared" si="4"/>
        <v>21.052631578947366</v>
      </c>
      <c r="DL36" s="94">
        <f t="shared" si="4"/>
        <v>21.59090909090909</v>
      </c>
      <c r="DM36" s="94">
        <f t="shared" si="4"/>
        <v>17.1875</v>
      </c>
      <c r="DN36" s="94">
        <f t="shared" si="4"/>
        <v>27.692307692307697</v>
      </c>
      <c r="DO36" s="94">
        <f t="shared" si="4"/>
        <v>26.153846153846153</v>
      </c>
      <c r="DP36" s="94">
        <f t="shared" si="4"/>
        <v>16.9811320754717</v>
      </c>
      <c r="DQ36" s="94">
        <f t="shared" si="4"/>
        <v>16.129032258064516</v>
      </c>
      <c r="DR36" s="94">
        <f t="shared" si="4"/>
        <v>20.000000000000004</v>
      </c>
      <c r="DS36" s="94">
        <f t="shared" si="4"/>
        <v>13.793103448275861</v>
      </c>
      <c r="DT36" s="94">
        <f t="shared" si="4"/>
        <v>41.1764705882353</v>
      </c>
      <c r="DU36" s="94">
        <f t="shared" si="4"/>
        <v>25.58139534883721</v>
      </c>
      <c r="DV36" s="94">
        <f t="shared" si="4"/>
        <v>17.307692307692307</v>
      </c>
      <c r="DW36" s="94">
        <f t="shared" si="4"/>
        <v>36.58536585365854</v>
      </c>
      <c r="DX36" s="94">
        <f t="shared" si="4"/>
        <v>21.951219512195124</v>
      </c>
      <c r="DY36" s="94">
        <f t="shared" si="4"/>
        <v>18.51851851851852</v>
      </c>
      <c r="DZ36" s="94">
        <f t="shared" si="4"/>
        <v>30</v>
      </c>
      <c r="EA36" s="94">
        <f aca="true" t="shared" si="5" ref="EA36:FH36">SUM(EA27:EA34)</f>
        <v>27.272727272727273</v>
      </c>
      <c r="EB36" s="94">
        <f t="shared" si="5"/>
        <v>36.46408839779006</v>
      </c>
      <c r="EC36" s="94">
        <f t="shared" si="5"/>
        <v>49.67741935483871</v>
      </c>
      <c r="ED36" s="94">
        <f t="shared" si="5"/>
        <v>30.06993006993007</v>
      </c>
      <c r="EE36" s="94">
        <f t="shared" si="5"/>
        <v>45.65217391304348</v>
      </c>
      <c r="EF36" s="94">
        <f t="shared" si="5"/>
        <v>41.87082405345212</v>
      </c>
      <c r="EG36" s="94">
        <f t="shared" si="5"/>
        <v>21.176470588235293</v>
      </c>
      <c r="EH36" s="94">
        <f t="shared" si="5"/>
        <v>16.666666666666668</v>
      </c>
      <c r="EI36" s="94">
        <f t="shared" si="5"/>
        <v>57.75862068965517</v>
      </c>
      <c r="EJ36" s="94">
        <f t="shared" si="5"/>
        <v>11.320754716981131</v>
      </c>
      <c r="EK36" s="94">
        <f t="shared" si="5"/>
        <v>21.62162162162162</v>
      </c>
      <c r="EL36" s="94">
        <f t="shared" si="5"/>
        <v>33.33333333333333</v>
      </c>
      <c r="EM36" s="94">
        <f t="shared" si="5"/>
        <v>14.754098360655739</v>
      </c>
      <c r="EN36" s="94">
        <f t="shared" si="5"/>
        <v>36.038961038961034</v>
      </c>
      <c r="EO36" s="94">
        <f t="shared" si="5"/>
        <v>51.515151515151516</v>
      </c>
      <c r="EP36" s="94">
        <f t="shared" si="5"/>
        <v>39.48497854077253</v>
      </c>
      <c r="EQ36" s="94">
        <f t="shared" si="5"/>
        <v>55.55555555555556</v>
      </c>
      <c r="ER36" s="94">
        <f t="shared" si="5"/>
        <v>36.734693877551024</v>
      </c>
      <c r="ES36" s="94">
        <f t="shared" si="5"/>
        <v>54.83870967741935</v>
      </c>
      <c r="ET36" s="94">
        <f t="shared" si="5"/>
        <v>46.15384615384615</v>
      </c>
      <c r="EU36" s="94">
        <f t="shared" si="5"/>
        <v>22.727272727272727</v>
      </c>
      <c r="EV36" s="94">
        <f t="shared" si="5"/>
        <v>19.831223628691983</v>
      </c>
      <c r="EW36" s="94">
        <f t="shared" si="5"/>
        <v>38.60759493670886</v>
      </c>
      <c r="EX36" s="94">
        <f t="shared" si="5"/>
        <v>63.43283582089552</v>
      </c>
      <c r="EY36" s="94">
        <f t="shared" si="5"/>
        <v>46.74796747967479</v>
      </c>
      <c r="EZ36" s="94">
        <f t="shared" si="5"/>
        <v>100</v>
      </c>
      <c r="FA36" s="94">
        <f t="shared" si="5"/>
        <v>50.76923076923077</v>
      </c>
      <c r="FB36" s="94">
        <f t="shared" si="5"/>
        <v>19.718309859154928</v>
      </c>
      <c r="FC36" s="94">
        <f t="shared" si="5"/>
        <v>22.22222222222222</v>
      </c>
      <c r="FD36" s="94">
        <f t="shared" si="5"/>
        <v>55.15695067264574</v>
      </c>
      <c r="FE36" s="94">
        <f t="shared" si="5"/>
        <v>40.42553191489362</v>
      </c>
      <c r="FF36" s="94">
        <f t="shared" si="5"/>
        <v>20</v>
      </c>
      <c r="FG36" s="94">
        <f t="shared" si="5"/>
        <v>41.935483870967744</v>
      </c>
      <c r="FH36" s="94">
        <f t="shared" si="5"/>
        <v>67.32673267326732</v>
      </c>
    </row>
    <row r="38" ht="12.75">
      <c r="A38" s="97" t="s">
        <v>219</v>
      </c>
    </row>
    <row r="39" spans="2:164" ht="45">
      <c r="B39" s="93" t="s">
        <v>31</v>
      </c>
      <c r="C39" s="93" t="s">
        <v>32</v>
      </c>
      <c r="D39" s="93" t="s">
        <v>45</v>
      </c>
      <c r="E39" s="93" t="s">
        <v>68</v>
      </c>
      <c r="F39" s="93" t="s">
        <v>84</v>
      </c>
      <c r="G39" s="93" t="s">
        <v>109</v>
      </c>
      <c r="H39" s="93" t="s">
        <v>176</v>
      </c>
      <c r="I39" s="93" t="s">
        <v>94</v>
      </c>
      <c r="J39" s="93" t="s">
        <v>156</v>
      </c>
      <c r="K39" s="93" t="s">
        <v>120</v>
      </c>
      <c r="L39" s="93" t="s">
        <v>121</v>
      </c>
      <c r="M39" s="93" t="s">
        <v>136</v>
      </c>
      <c r="N39" s="93"/>
      <c r="O39" s="95" t="s">
        <v>33</v>
      </c>
      <c r="P39" s="95" t="s">
        <v>34</v>
      </c>
      <c r="Q39" s="95" t="s">
        <v>35</v>
      </c>
      <c r="R39" s="95" t="s">
        <v>36</v>
      </c>
      <c r="S39" s="95" t="s">
        <v>37</v>
      </c>
      <c r="T39" s="95" t="s">
        <v>38</v>
      </c>
      <c r="U39" s="95" t="s">
        <v>39</v>
      </c>
      <c r="V39" s="95" t="s">
        <v>40</v>
      </c>
      <c r="W39" s="95" t="s">
        <v>41</v>
      </c>
      <c r="X39" s="95" t="s">
        <v>42</v>
      </c>
      <c r="Y39" s="95" t="s">
        <v>43</v>
      </c>
      <c r="Z39" s="95" t="s">
        <v>44</v>
      </c>
      <c r="AA39" s="95" t="s">
        <v>46</v>
      </c>
      <c r="AB39" s="95" t="s">
        <v>47</v>
      </c>
      <c r="AC39" s="95" t="s">
        <v>48</v>
      </c>
      <c r="AD39" s="95" t="s">
        <v>49</v>
      </c>
      <c r="AE39" s="95" t="s">
        <v>50</v>
      </c>
      <c r="AF39" s="95" t="s">
        <v>51</v>
      </c>
      <c r="AG39" s="95" t="s">
        <v>52</v>
      </c>
      <c r="AH39" s="95" t="s">
        <v>53</v>
      </c>
      <c r="AI39" s="95" t="s">
        <v>54</v>
      </c>
      <c r="AJ39" s="95" t="s">
        <v>55</v>
      </c>
      <c r="AK39" s="95" t="s">
        <v>56</v>
      </c>
      <c r="AL39" s="95" t="s">
        <v>57</v>
      </c>
      <c r="AM39" s="95" t="s">
        <v>58</v>
      </c>
      <c r="AN39" s="95" t="s">
        <v>59</v>
      </c>
      <c r="AO39" s="95" t="s">
        <v>60</v>
      </c>
      <c r="AP39" s="95" t="s">
        <v>61</v>
      </c>
      <c r="AQ39" s="95" t="s">
        <v>62</v>
      </c>
      <c r="AR39" s="95" t="s">
        <v>63</v>
      </c>
      <c r="AS39" s="95" t="s">
        <v>64</v>
      </c>
      <c r="AT39" s="95" t="s">
        <v>65</v>
      </c>
      <c r="AU39" s="95" t="s">
        <v>66</v>
      </c>
      <c r="AV39" s="95" t="s">
        <v>67</v>
      </c>
      <c r="AW39" s="95" t="s">
        <v>69</v>
      </c>
      <c r="AX39" s="95" t="s">
        <v>70</v>
      </c>
      <c r="AY39" s="95" t="s">
        <v>71</v>
      </c>
      <c r="AZ39" s="95" t="s">
        <v>72</v>
      </c>
      <c r="BA39" s="95" t="s">
        <v>73</v>
      </c>
      <c r="BB39" s="95" t="s">
        <v>74</v>
      </c>
      <c r="BC39" s="95" t="s">
        <v>75</v>
      </c>
      <c r="BD39" s="95" t="s">
        <v>76</v>
      </c>
      <c r="BE39" s="95" t="s">
        <v>77</v>
      </c>
      <c r="BF39" s="95" t="s">
        <v>78</v>
      </c>
      <c r="BG39" s="95" t="s">
        <v>79</v>
      </c>
      <c r="BH39" s="95" t="s">
        <v>80</v>
      </c>
      <c r="BI39" s="95" t="s">
        <v>81</v>
      </c>
      <c r="BJ39" s="95" t="s">
        <v>82</v>
      </c>
      <c r="BK39" s="95" t="s">
        <v>83</v>
      </c>
      <c r="BL39" s="95" t="s">
        <v>85</v>
      </c>
      <c r="BM39" s="95" t="s">
        <v>86</v>
      </c>
      <c r="BN39" s="95" t="s">
        <v>87</v>
      </c>
      <c r="BO39" s="95" t="s">
        <v>88</v>
      </c>
      <c r="BP39" s="95" t="s">
        <v>89</v>
      </c>
      <c r="BQ39" s="95" t="s">
        <v>90</v>
      </c>
      <c r="BR39" s="95" t="s">
        <v>91</v>
      </c>
      <c r="BS39" s="95" t="s">
        <v>92</v>
      </c>
      <c r="BT39" s="95" t="s">
        <v>93</v>
      </c>
      <c r="BU39" s="95" t="s">
        <v>95</v>
      </c>
      <c r="BV39" s="95" t="s">
        <v>96</v>
      </c>
      <c r="BW39" s="95" t="s">
        <v>97</v>
      </c>
      <c r="BX39" s="95" t="s">
        <v>98</v>
      </c>
      <c r="BY39" s="95" t="s">
        <v>99</v>
      </c>
      <c r="BZ39" s="95" t="s">
        <v>100</v>
      </c>
      <c r="CA39" s="95" t="s">
        <v>101</v>
      </c>
      <c r="CB39" s="95" t="s">
        <v>102</v>
      </c>
      <c r="CC39" s="95" t="s">
        <v>103</v>
      </c>
      <c r="CD39" s="95" t="s">
        <v>104</v>
      </c>
      <c r="CE39" s="95" t="s">
        <v>105</v>
      </c>
      <c r="CF39" s="95" t="s">
        <v>106</v>
      </c>
      <c r="CG39" s="95" t="s">
        <v>107</v>
      </c>
      <c r="CH39" s="95" t="s">
        <v>108</v>
      </c>
      <c r="CI39" s="95" t="s">
        <v>110</v>
      </c>
      <c r="CJ39" s="95" t="s">
        <v>111</v>
      </c>
      <c r="CK39" s="95" t="s">
        <v>112</v>
      </c>
      <c r="CL39" s="95" t="s">
        <v>113</v>
      </c>
      <c r="CM39" s="95" t="s">
        <v>114</v>
      </c>
      <c r="CN39" s="95" t="s">
        <v>115</v>
      </c>
      <c r="CO39" s="95" t="s">
        <v>116</v>
      </c>
      <c r="CP39" s="95" t="s">
        <v>117</v>
      </c>
      <c r="CQ39" s="95" t="s">
        <v>118</v>
      </c>
      <c r="CR39" s="95" t="s">
        <v>119</v>
      </c>
      <c r="CS39" s="95" t="s">
        <v>122</v>
      </c>
      <c r="CT39" s="95" t="s">
        <v>123</v>
      </c>
      <c r="CU39" s="95" t="s">
        <v>124</v>
      </c>
      <c r="CV39" s="95" t="s">
        <v>125</v>
      </c>
      <c r="CW39" s="95" t="s">
        <v>126</v>
      </c>
      <c r="CX39" s="95" t="s">
        <v>127</v>
      </c>
      <c r="CY39" s="95" t="s">
        <v>128</v>
      </c>
      <c r="CZ39" s="95" t="s">
        <v>129</v>
      </c>
      <c r="DA39" s="95" t="s">
        <v>130</v>
      </c>
      <c r="DB39" s="95" t="s">
        <v>131</v>
      </c>
      <c r="DC39" s="95" t="s">
        <v>132</v>
      </c>
      <c r="DD39" s="95" t="s">
        <v>133</v>
      </c>
      <c r="DE39" s="95" t="s">
        <v>134</v>
      </c>
      <c r="DF39" s="95" t="s">
        <v>135</v>
      </c>
      <c r="DG39" s="95" t="s">
        <v>137</v>
      </c>
      <c r="DH39" s="95" t="s">
        <v>138</v>
      </c>
      <c r="DI39" s="95" t="s">
        <v>139</v>
      </c>
      <c r="DJ39" s="95" t="s">
        <v>140</v>
      </c>
      <c r="DK39" s="95" t="s">
        <v>141</v>
      </c>
      <c r="DL39" s="95" t="s">
        <v>142</v>
      </c>
      <c r="DM39" s="95" t="s">
        <v>143</v>
      </c>
      <c r="DN39" s="95" t="s">
        <v>144</v>
      </c>
      <c r="DO39" s="95" t="s">
        <v>145</v>
      </c>
      <c r="DP39" s="95" t="s">
        <v>146</v>
      </c>
      <c r="DQ39" s="95" t="s">
        <v>147</v>
      </c>
      <c r="DR39" s="95" t="s">
        <v>148</v>
      </c>
      <c r="DS39" s="95" t="s">
        <v>149</v>
      </c>
      <c r="DT39" s="95" t="s">
        <v>150</v>
      </c>
      <c r="DU39" s="95" t="s">
        <v>151</v>
      </c>
      <c r="DV39" s="95" t="s">
        <v>152</v>
      </c>
      <c r="DW39" s="95" t="s">
        <v>153</v>
      </c>
      <c r="DX39" s="95" t="s">
        <v>154</v>
      </c>
      <c r="DY39" s="95" t="s">
        <v>155</v>
      </c>
      <c r="DZ39" s="95" t="s">
        <v>157</v>
      </c>
      <c r="EA39" s="95" t="s">
        <v>158</v>
      </c>
      <c r="EB39" s="95" t="s">
        <v>159</v>
      </c>
      <c r="EC39" s="95" t="s">
        <v>160</v>
      </c>
      <c r="ED39" s="95" t="s">
        <v>161</v>
      </c>
      <c r="EE39" s="95" t="s">
        <v>162</v>
      </c>
      <c r="EF39" s="95" t="s">
        <v>163</v>
      </c>
      <c r="EG39" s="95" t="s">
        <v>164</v>
      </c>
      <c r="EH39" s="95" t="s">
        <v>165</v>
      </c>
      <c r="EI39" s="95" t="s">
        <v>166</v>
      </c>
      <c r="EJ39" s="95" t="s">
        <v>167</v>
      </c>
      <c r="EK39" s="95" t="s">
        <v>168</v>
      </c>
      <c r="EL39" s="95" t="s">
        <v>169</v>
      </c>
      <c r="EM39" s="95" t="s">
        <v>170</v>
      </c>
      <c r="EN39" s="95" t="s">
        <v>171</v>
      </c>
      <c r="EO39" s="95" t="s">
        <v>172</v>
      </c>
      <c r="EP39" s="95" t="s">
        <v>173</v>
      </c>
      <c r="EQ39" s="95" t="s">
        <v>174</v>
      </c>
      <c r="ER39" s="95" t="s">
        <v>175</v>
      </c>
      <c r="ES39" s="95" t="s">
        <v>177</v>
      </c>
      <c r="ET39" s="95" t="s">
        <v>178</v>
      </c>
      <c r="EU39" s="95" t="s">
        <v>179</v>
      </c>
      <c r="EV39" s="95" t="s">
        <v>180</v>
      </c>
      <c r="EW39" s="95" t="s">
        <v>181</v>
      </c>
      <c r="EX39" s="95" t="s">
        <v>182</v>
      </c>
      <c r="EY39" s="95" t="s">
        <v>183</v>
      </c>
      <c r="EZ39" s="95" t="s">
        <v>184</v>
      </c>
      <c r="FA39" s="95" t="s">
        <v>185</v>
      </c>
      <c r="FB39" s="95" t="s">
        <v>186</v>
      </c>
      <c r="FC39" s="95" t="s">
        <v>187</v>
      </c>
      <c r="FD39" s="95" t="s">
        <v>188</v>
      </c>
      <c r="FE39" s="96" t="s">
        <v>189</v>
      </c>
      <c r="FF39" s="96" t="s">
        <v>190</v>
      </c>
      <c r="FG39" s="96" t="s">
        <v>191</v>
      </c>
      <c r="FH39" s="96" t="s">
        <v>192</v>
      </c>
    </row>
    <row r="40" spans="1:164" ht="12.75">
      <c r="A40" s="90" t="s">
        <v>11</v>
      </c>
      <c r="B40" s="18">
        <v>2873980</v>
      </c>
      <c r="C40" s="18">
        <v>155830</v>
      </c>
      <c r="D40" s="18">
        <v>325310</v>
      </c>
      <c r="E40" s="18">
        <v>329750</v>
      </c>
      <c r="F40" s="18">
        <v>261240</v>
      </c>
      <c r="G40" s="18">
        <v>326490</v>
      </c>
      <c r="H40" s="18">
        <v>233850</v>
      </c>
      <c r="I40" s="18">
        <v>324140</v>
      </c>
      <c r="J40" s="18">
        <v>427010</v>
      </c>
      <c r="K40" s="18">
        <v>490360</v>
      </c>
      <c r="L40" s="18">
        <v>167200</v>
      </c>
      <c r="M40" s="18">
        <v>323170</v>
      </c>
      <c r="N40" s="18"/>
      <c r="O40" s="61">
        <v>6567</v>
      </c>
      <c r="P40" s="61">
        <v>29936</v>
      </c>
      <c r="Q40" s="61">
        <v>11781</v>
      </c>
      <c r="R40" s="61">
        <v>6181</v>
      </c>
      <c r="S40" s="61">
        <v>10900</v>
      </c>
      <c r="T40" s="61">
        <v>14441</v>
      </c>
      <c r="U40" s="61">
        <v>12644</v>
      </c>
      <c r="V40" s="61">
        <v>14661</v>
      </c>
      <c r="W40" s="61">
        <v>10267</v>
      </c>
      <c r="X40" s="61">
        <v>8420</v>
      </c>
      <c r="Y40" s="61">
        <v>11610</v>
      </c>
      <c r="Z40" s="61">
        <v>18417</v>
      </c>
      <c r="AA40" s="61">
        <v>5991</v>
      </c>
      <c r="AB40" s="61">
        <v>8005</v>
      </c>
      <c r="AC40" s="61">
        <v>14204</v>
      </c>
      <c r="AD40" s="61">
        <v>7970</v>
      </c>
      <c r="AE40" s="61">
        <v>36248</v>
      </c>
      <c r="AF40" s="61">
        <v>22343</v>
      </c>
      <c r="AG40" s="61">
        <v>5878</v>
      </c>
      <c r="AH40" s="61">
        <v>6540</v>
      </c>
      <c r="AI40" s="61">
        <v>42553</v>
      </c>
      <c r="AJ40" s="61">
        <v>18585</v>
      </c>
      <c r="AK40" s="61">
        <v>24039</v>
      </c>
      <c r="AL40" s="61">
        <v>14390</v>
      </c>
      <c r="AM40" s="61">
        <v>11845</v>
      </c>
      <c r="AN40" s="61">
        <v>9989</v>
      </c>
      <c r="AO40" s="61">
        <v>10590</v>
      </c>
      <c r="AP40" s="61">
        <v>7413</v>
      </c>
      <c r="AQ40" s="61">
        <v>16689</v>
      </c>
      <c r="AR40" s="61">
        <v>12592</v>
      </c>
      <c r="AS40" s="61">
        <v>12940</v>
      </c>
      <c r="AT40" s="61">
        <v>9817</v>
      </c>
      <c r="AU40" s="61">
        <v>9349</v>
      </c>
      <c r="AV40" s="61">
        <v>17342</v>
      </c>
      <c r="AW40" s="61">
        <v>15885</v>
      </c>
      <c r="AX40" s="61">
        <v>39817</v>
      </c>
      <c r="AY40" s="61">
        <v>13227</v>
      </c>
      <c r="AZ40" s="61">
        <v>22185</v>
      </c>
      <c r="BA40" s="61">
        <v>17356</v>
      </c>
      <c r="BB40" s="61">
        <v>17945</v>
      </c>
      <c r="BC40" s="61">
        <v>22831</v>
      </c>
      <c r="BD40" s="61">
        <v>45493</v>
      </c>
      <c r="BE40" s="61">
        <v>11629</v>
      </c>
      <c r="BF40" s="61">
        <v>10100</v>
      </c>
      <c r="BG40" s="61">
        <v>26934</v>
      </c>
      <c r="BH40" s="61">
        <v>19370</v>
      </c>
      <c r="BI40" s="61">
        <v>36423</v>
      </c>
      <c r="BJ40" s="61">
        <v>20670</v>
      </c>
      <c r="BK40" s="61">
        <v>9881</v>
      </c>
      <c r="BL40" s="61">
        <v>18231</v>
      </c>
      <c r="BM40" s="61">
        <v>43153</v>
      </c>
      <c r="BN40" s="61">
        <v>24890</v>
      </c>
      <c r="BO40" s="61">
        <v>30510</v>
      </c>
      <c r="BP40" s="61">
        <v>30406</v>
      </c>
      <c r="BQ40" s="61">
        <v>42422</v>
      </c>
      <c r="BR40" s="61">
        <v>20519</v>
      </c>
      <c r="BS40" s="61">
        <v>50129</v>
      </c>
      <c r="BT40" s="61">
        <v>977</v>
      </c>
      <c r="BU40" s="61">
        <v>79484</v>
      </c>
      <c r="BV40" s="61">
        <v>20452</v>
      </c>
      <c r="BW40" s="61">
        <v>21774</v>
      </c>
      <c r="BX40" s="61">
        <v>7531</v>
      </c>
      <c r="BY40" s="61">
        <v>25721</v>
      </c>
      <c r="BZ40" s="61">
        <v>10476</v>
      </c>
      <c r="CA40" s="61">
        <v>13517</v>
      </c>
      <c r="CB40" s="61">
        <v>40134</v>
      </c>
      <c r="CC40" s="61">
        <v>13974</v>
      </c>
      <c r="CD40" s="61">
        <v>10520</v>
      </c>
      <c r="CE40" s="61">
        <v>19588</v>
      </c>
      <c r="CF40" s="61">
        <v>22089</v>
      </c>
      <c r="CG40" s="61">
        <v>15702</v>
      </c>
      <c r="CH40" s="61">
        <v>23182</v>
      </c>
      <c r="CI40" s="61">
        <v>19172</v>
      </c>
      <c r="CJ40" s="61">
        <v>32345</v>
      </c>
      <c r="CK40" s="61">
        <v>78046</v>
      </c>
      <c r="CL40" s="61">
        <v>68784</v>
      </c>
      <c r="CM40" s="61">
        <v>16365</v>
      </c>
      <c r="CN40" s="61">
        <v>43419</v>
      </c>
      <c r="CO40" s="61">
        <v>12317</v>
      </c>
      <c r="CP40" s="61">
        <v>11950</v>
      </c>
      <c r="CQ40" s="61">
        <v>32237</v>
      </c>
      <c r="CR40" s="61">
        <v>11856</v>
      </c>
      <c r="CS40" s="61">
        <v>6799</v>
      </c>
      <c r="CT40" s="61">
        <v>0</v>
      </c>
      <c r="CU40" s="61">
        <v>14683</v>
      </c>
      <c r="CV40" s="61">
        <v>6655</v>
      </c>
      <c r="CW40" s="61">
        <v>16055</v>
      </c>
      <c r="CX40" s="61">
        <v>9832</v>
      </c>
      <c r="CY40" s="61">
        <v>3504</v>
      </c>
      <c r="CZ40" s="61">
        <v>14446</v>
      </c>
      <c r="DA40" s="61">
        <v>16762</v>
      </c>
      <c r="DB40" s="61">
        <v>27043</v>
      </c>
      <c r="DC40" s="61">
        <v>15540</v>
      </c>
      <c r="DD40" s="61">
        <v>18372</v>
      </c>
      <c r="DE40" s="61">
        <v>12679</v>
      </c>
      <c r="DF40" s="61">
        <v>4825</v>
      </c>
      <c r="DG40" s="61">
        <v>17311</v>
      </c>
      <c r="DH40" s="61">
        <v>17299</v>
      </c>
      <c r="DI40" s="61">
        <v>15630</v>
      </c>
      <c r="DJ40" s="61">
        <v>17311</v>
      </c>
      <c r="DK40" s="61">
        <v>19472</v>
      </c>
      <c r="DL40" s="61">
        <v>23693</v>
      </c>
      <c r="DM40" s="61">
        <v>22575</v>
      </c>
      <c r="DN40" s="61">
        <v>22057</v>
      </c>
      <c r="DO40" s="61">
        <v>17228</v>
      </c>
      <c r="DP40" s="61">
        <v>16377</v>
      </c>
      <c r="DQ40" s="61">
        <v>16089</v>
      </c>
      <c r="DR40" s="61">
        <v>20026</v>
      </c>
      <c r="DS40" s="61">
        <v>16730</v>
      </c>
      <c r="DT40" s="61">
        <v>7430</v>
      </c>
      <c r="DU40" s="61">
        <v>11498</v>
      </c>
      <c r="DV40" s="61">
        <v>21781</v>
      </c>
      <c r="DW40" s="61">
        <v>8789</v>
      </c>
      <c r="DX40" s="61">
        <v>11917</v>
      </c>
      <c r="DY40" s="61">
        <v>19955</v>
      </c>
      <c r="DZ40" s="61">
        <v>6805</v>
      </c>
      <c r="EA40" s="61">
        <v>13609</v>
      </c>
      <c r="EB40" s="61">
        <v>27827</v>
      </c>
      <c r="EC40" s="61">
        <v>21736</v>
      </c>
      <c r="ED40" s="61">
        <v>68254</v>
      </c>
      <c r="EE40" s="61">
        <v>3774</v>
      </c>
      <c r="EF40" s="61">
        <v>70898</v>
      </c>
      <c r="EG40" s="61">
        <v>17614</v>
      </c>
      <c r="EH40" s="61">
        <v>18690</v>
      </c>
      <c r="EI40" s="61">
        <v>24155</v>
      </c>
      <c r="EJ40" s="61">
        <v>11946</v>
      </c>
      <c r="EK40" s="61">
        <v>8829</v>
      </c>
      <c r="EL40" s="61">
        <v>8864</v>
      </c>
      <c r="EM40" s="61">
        <v>13056</v>
      </c>
      <c r="EN40" s="61">
        <v>52027</v>
      </c>
      <c r="EO40" s="61">
        <v>7594</v>
      </c>
      <c r="EP40" s="61">
        <v>38752</v>
      </c>
      <c r="EQ40" s="61">
        <v>4224</v>
      </c>
      <c r="ER40" s="61">
        <v>8357</v>
      </c>
      <c r="ES40" s="61">
        <v>5543</v>
      </c>
      <c r="ET40" s="61">
        <v>5718</v>
      </c>
      <c r="EU40" s="61">
        <v>22989</v>
      </c>
      <c r="EV40" s="61">
        <v>30436</v>
      </c>
      <c r="EW40" s="61">
        <v>35144</v>
      </c>
      <c r="EX40" s="61">
        <v>10930</v>
      </c>
      <c r="EY40" s="61">
        <v>24752</v>
      </c>
      <c r="EZ40" s="61">
        <v>0</v>
      </c>
      <c r="FA40" s="61">
        <v>8891</v>
      </c>
      <c r="FB40" s="61">
        <v>15765</v>
      </c>
      <c r="FC40" s="61">
        <v>7484</v>
      </c>
      <c r="FD40" s="61">
        <v>17808</v>
      </c>
      <c r="FE40" s="61">
        <v>13233</v>
      </c>
      <c r="FF40" s="61">
        <v>13927</v>
      </c>
      <c r="FG40" s="61">
        <v>6812</v>
      </c>
      <c r="FH40" s="61">
        <v>14417</v>
      </c>
    </row>
    <row r="41" spans="1:164" ht="12.75">
      <c r="A41" s="91" t="s">
        <v>12</v>
      </c>
      <c r="B41" s="18">
        <v>768080</v>
      </c>
      <c r="C41" s="18">
        <v>15600</v>
      </c>
      <c r="D41" s="18">
        <v>123300</v>
      </c>
      <c r="E41" s="18">
        <v>70690</v>
      </c>
      <c r="F41" s="18">
        <v>70190</v>
      </c>
      <c r="G41" s="18">
        <v>77090</v>
      </c>
      <c r="H41" s="18">
        <v>113010</v>
      </c>
      <c r="I41" s="18">
        <v>88260</v>
      </c>
      <c r="J41" s="18">
        <v>149000</v>
      </c>
      <c r="K41" s="18">
        <v>60950</v>
      </c>
      <c r="L41" s="18">
        <v>28510</v>
      </c>
      <c r="M41" s="18">
        <v>32440</v>
      </c>
      <c r="N41" s="18"/>
      <c r="O41" s="61">
        <v>1226</v>
      </c>
      <c r="P41" s="61">
        <v>3943</v>
      </c>
      <c r="Q41" s="61">
        <v>415</v>
      </c>
      <c r="R41" s="61">
        <v>777</v>
      </c>
      <c r="S41" s="61">
        <v>0</v>
      </c>
      <c r="T41" s="61">
        <v>694</v>
      </c>
      <c r="U41" s="61">
        <v>567</v>
      </c>
      <c r="V41" s="61">
        <v>3207</v>
      </c>
      <c r="W41" s="61">
        <v>558</v>
      </c>
      <c r="X41" s="61">
        <v>1121</v>
      </c>
      <c r="Y41" s="61">
        <v>2417</v>
      </c>
      <c r="Z41" s="61">
        <v>677</v>
      </c>
      <c r="AA41" s="61">
        <v>5473</v>
      </c>
      <c r="AB41" s="61">
        <v>1429</v>
      </c>
      <c r="AC41" s="61">
        <v>7150</v>
      </c>
      <c r="AD41" s="61">
        <v>3996</v>
      </c>
      <c r="AE41" s="61">
        <v>10220</v>
      </c>
      <c r="AF41" s="61">
        <v>11298</v>
      </c>
      <c r="AG41" s="61">
        <v>1632</v>
      </c>
      <c r="AH41" s="61">
        <v>1713</v>
      </c>
      <c r="AI41" s="61">
        <v>26531</v>
      </c>
      <c r="AJ41" s="61">
        <v>3168</v>
      </c>
      <c r="AK41" s="61">
        <v>6317</v>
      </c>
      <c r="AL41" s="61">
        <v>5520</v>
      </c>
      <c r="AM41" s="61">
        <v>3844</v>
      </c>
      <c r="AN41" s="61">
        <v>3990</v>
      </c>
      <c r="AO41" s="61">
        <v>3855</v>
      </c>
      <c r="AP41" s="61">
        <v>2671</v>
      </c>
      <c r="AQ41" s="61">
        <v>2231</v>
      </c>
      <c r="AR41" s="61">
        <v>3969</v>
      </c>
      <c r="AS41" s="61">
        <v>2206</v>
      </c>
      <c r="AT41" s="61">
        <v>4442</v>
      </c>
      <c r="AU41" s="61">
        <v>8799</v>
      </c>
      <c r="AV41" s="61">
        <v>2844</v>
      </c>
      <c r="AW41" s="61">
        <v>2416</v>
      </c>
      <c r="AX41" s="61">
        <v>8045</v>
      </c>
      <c r="AY41" s="61">
        <v>4046</v>
      </c>
      <c r="AZ41" s="61">
        <v>1901</v>
      </c>
      <c r="BA41" s="61">
        <v>6590</v>
      </c>
      <c r="BB41" s="61">
        <v>1349</v>
      </c>
      <c r="BC41" s="61">
        <v>10614</v>
      </c>
      <c r="BD41" s="61">
        <v>8640</v>
      </c>
      <c r="BE41" s="61">
        <v>1303</v>
      </c>
      <c r="BF41" s="61">
        <v>2332</v>
      </c>
      <c r="BG41" s="61">
        <v>12931</v>
      </c>
      <c r="BH41" s="61">
        <v>1925</v>
      </c>
      <c r="BI41" s="61">
        <v>1896</v>
      </c>
      <c r="BJ41" s="61">
        <v>4801</v>
      </c>
      <c r="BK41" s="61">
        <v>1902</v>
      </c>
      <c r="BL41" s="61">
        <v>1655</v>
      </c>
      <c r="BM41" s="61">
        <v>12385</v>
      </c>
      <c r="BN41" s="61">
        <v>1308</v>
      </c>
      <c r="BO41" s="61">
        <v>14150</v>
      </c>
      <c r="BP41" s="61">
        <v>18427</v>
      </c>
      <c r="BQ41" s="61">
        <v>11086</v>
      </c>
      <c r="BR41" s="61">
        <v>819</v>
      </c>
      <c r="BS41" s="61">
        <v>8892</v>
      </c>
      <c r="BT41" s="61">
        <v>1465</v>
      </c>
      <c r="BU41" s="61">
        <v>6413</v>
      </c>
      <c r="BV41" s="61">
        <v>1850</v>
      </c>
      <c r="BW41" s="61">
        <v>3999</v>
      </c>
      <c r="BX41" s="61">
        <v>4470</v>
      </c>
      <c r="BY41" s="61">
        <v>2527</v>
      </c>
      <c r="BZ41" s="61">
        <v>9977</v>
      </c>
      <c r="CA41" s="61">
        <v>3341</v>
      </c>
      <c r="CB41" s="61">
        <v>14795</v>
      </c>
      <c r="CC41" s="61">
        <v>3750</v>
      </c>
      <c r="CD41" s="61">
        <v>2800</v>
      </c>
      <c r="CE41" s="61">
        <v>3988</v>
      </c>
      <c r="CF41" s="61">
        <v>13754</v>
      </c>
      <c r="CG41" s="61">
        <v>3845</v>
      </c>
      <c r="CH41" s="61">
        <v>12753</v>
      </c>
      <c r="CI41" s="61">
        <v>4660</v>
      </c>
      <c r="CJ41" s="61">
        <v>10404</v>
      </c>
      <c r="CK41" s="61">
        <v>19940</v>
      </c>
      <c r="CL41" s="61">
        <v>13977</v>
      </c>
      <c r="CM41" s="61">
        <v>311</v>
      </c>
      <c r="CN41" s="61">
        <v>14116</v>
      </c>
      <c r="CO41" s="61">
        <v>2705</v>
      </c>
      <c r="CP41" s="61">
        <v>409</v>
      </c>
      <c r="CQ41" s="61">
        <v>10096</v>
      </c>
      <c r="CR41" s="61">
        <v>467</v>
      </c>
      <c r="CS41" s="61">
        <v>2666</v>
      </c>
      <c r="CT41" s="61">
        <v>238</v>
      </c>
      <c r="CU41" s="61">
        <v>1635</v>
      </c>
      <c r="CV41" s="61">
        <v>1120</v>
      </c>
      <c r="CW41" s="61">
        <v>2474</v>
      </c>
      <c r="CX41" s="61">
        <v>1587</v>
      </c>
      <c r="CY41" s="61">
        <v>1508</v>
      </c>
      <c r="CZ41" s="61">
        <v>3363</v>
      </c>
      <c r="DA41" s="61">
        <v>2287</v>
      </c>
      <c r="DB41" s="61">
        <v>892</v>
      </c>
      <c r="DC41" s="61">
        <v>2736</v>
      </c>
      <c r="DD41" s="61">
        <v>1891</v>
      </c>
      <c r="DE41" s="61">
        <v>2091</v>
      </c>
      <c r="DF41" s="61">
        <v>4020</v>
      </c>
      <c r="DG41" s="61">
        <v>801</v>
      </c>
      <c r="DH41" s="61">
        <v>3560</v>
      </c>
      <c r="DI41" s="61">
        <v>2357</v>
      </c>
      <c r="DJ41" s="61">
        <v>1729</v>
      </c>
      <c r="DK41" s="61">
        <v>2159</v>
      </c>
      <c r="DL41" s="61">
        <v>1764</v>
      </c>
      <c r="DM41" s="61">
        <v>1108</v>
      </c>
      <c r="DN41" s="61">
        <v>3482</v>
      </c>
      <c r="DO41" s="61">
        <v>1606</v>
      </c>
      <c r="DP41" s="61">
        <v>433</v>
      </c>
      <c r="DQ41" s="61">
        <v>819</v>
      </c>
      <c r="DR41" s="61">
        <v>2150</v>
      </c>
      <c r="DS41" s="61">
        <v>467</v>
      </c>
      <c r="DT41" s="61">
        <v>2843</v>
      </c>
      <c r="DU41" s="61">
        <v>1674</v>
      </c>
      <c r="DV41" s="61">
        <v>254</v>
      </c>
      <c r="DW41" s="61">
        <v>2850</v>
      </c>
      <c r="DX41" s="61">
        <v>1437</v>
      </c>
      <c r="DY41" s="61">
        <v>948</v>
      </c>
      <c r="DZ41" s="61">
        <v>1701</v>
      </c>
      <c r="EA41" s="61">
        <v>1927</v>
      </c>
      <c r="EB41" s="61">
        <v>10048</v>
      </c>
      <c r="EC41" s="61">
        <v>11234</v>
      </c>
      <c r="ED41" s="61">
        <v>22556</v>
      </c>
      <c r="EE41" s="61">
        <v>1911</v>
      </c>
      <c r="EF41" s="61">
        <v>30681</v>
      </c>
      <c r="EG41" s="61">
        <v>2257</v>
      </c>
      <c r="EH41" s="61">
        <v>821</v>
      </c>
      <c r="EI41" s="61">
        <v>19537</v>
      </c>
      <c r="EJ41" s="61">
        <v>592</v>
      </c>
      <c r="EK41" s="61">
        <v>927</v>
      </c>
      <c r="EL41" s="61">
        <v>651</v>
      </c>
      <c r="EM41" s="61">
        <v>1655</v>
      </c>
      <c r="EN41" s="61">
        <v>18145</v>
      </c>
      <c r="EO41" s="61">
        <v>3960</v>
      </c>
      <c r="EP41" s="61">
        <v>13692</v>
      </c>
      <c r="EQ41" s="61">
        <v>3293</v>
      </c>
      <c r="ER41" s="61">
        <v>3413</v>
      </c>
      <c r="ES41" s="61">
        <v>5797</v>
      </c>
      <c r="ET41" s="61">
        <v>3452</v>
      </c>
      <c r="EU41" s="61">
        <v>3649</v>
      </c>
      <c r="EV41" s="61">
        <v>6411</v>
      </c>
      <c r="EW41" s="61">
        <v>15082</v>
      </c>
      <c r="EX41" s="61">
        <v>11645</v>
      </c>
      <c r="EY41" s="61">
        <v>15327</v>
      </c>
      <c r="EZ41" s="61">
        <v>265</v>
      </c>
      <c r="FA41" s="61">
        <v>4774</v>
      </c>
      <c r="FB41" s="61">
        <v>1699</v>
      </c>
      <c r="FC41" s="61">
        <v>1795</v>
      </c>
      <c r="FD41" s="61">
        <v>15864</v>
      </c>
      <c r="FE41" s="61">
        <v>6305</v>
      </c>
      <c r="FF41" s="61">
        <v>1188</v>
      </c>
      <c r="FG41" s="61">
        <v>2019</v>
      </c>
      <c r="FH41" s="61">
        <v>17735</v>
      </c>
    </row>
    <row r="42" spans="1:164" ht="12.75">
      <c r="A42" s="91" t="s">
        <v>13</v>
      </c>
      <c r="B42" s="18">
        <v>405010</v>
      </c>
      <c r="C42" s="18">
        <v>32390</v>
      </c>
      <c r="D42" s="18">
        <v>116600</v>
      </c>
      <c r="E42" s="18">
        <v>31460</v>
      </c>
      <c r="F42" s="18">
        <v>17890</v>
      </c>
      <c r="G42" s="18">
        <v>24550</v>
      </c>
      <c r="H42" s="18">
        <v>18510</v>
      </c>
      <c r="I42" s="18">
        <v>45820</v>
      </c>
      <c r="J42" s="18">
        <v>43340</v>
      </c>
      <c r="K42" s="18">
        <v>74450</v>
      </c>
      <c r="L42" s="18">
        <v>29930</v>
      </c>
      <c r="M42" s="18">
        <v>44510</v>
      </c>
      <c r="N42" s="18"/>
      <c r="O42" s="61">
        <v>995</v>
      </c>
      <c r="P42" s="61">
        <v>5694</v>
      </c>
      <c r="Q42" s="61">
        <v>3108</v>
      </c>
      <c r="R42" s="61">
        <v>1699</v>
      </c>
      <c r="S42" s="61">
        <v>2671</v>
      </c>
      <c r="T42" s="61">
        <v>3943</v>
      </c>
      <c r="U42" s="61">
        <v>2479</v>
      </c>
      <c r="V42" s="61">
        <v>1339</v>
      </c>
      <c r="W42" s="61">
        <v>1680</v>
      </c>
      <c r="X42" s="61">
        <v>2447</v>
      </c>
      <c r="Y42" s="61">
        <v>2920</v>
      </c>
      <c r="Z42" s="61">
        <v>3410</v>
      </c>
      <c r="AA42" s="61">
        <v>2536</v>
      </c>
      <c r="AB42" s="61">
        <v>1857</v>
      </c>
      <c r="AC42" s="61">
        <v>3664</v>
      </c>
      <c r="AD42" s="61">
        <v>2721</v>
      </c>
      <c r="AE42" s="61">
        <v>5384</v>
      </c>
      <c r="AF42" s="61">
        <v>4260</v>
      </c>
      <c r="AG42" s="61">
        <v>2446</v>
      </c>
      <c r="AH42" s="61">
        <v>6126</v>
      </c>
      <c r="AI42" s="61">
        <v>17762</v>
      </c>
      <c r="AJ42" s="61">
        <v>12939</v>
      </c>
      <c r="AK42" s="61">
        <v>10047</v>
      </c>
      <c r="AL42" s="61">
        <v>3015</v>
      </c>
      <c r="AM42" s="61">
        <v>3576</v>
      </c>
      <c r="AN42" s="61">
        <v>4264</v>
      </c>
      <c r="AO42" s="61">
        <v>7414</v>
      </c>
      <c r="AP42" s="61">
        <v>4107</v>
      </c>
      <c r="AQ42" s="61">
        <v>3278</v>
      </c>
      <c r="AR42" s="61">
        <v>2671</v>
      </c>
      <c r="AS42" s="61">
        <v>4183</v>
      </c>
      <c r="AT42" s="61">
        <v>2926</v>
      </c>
      <c r="AU42" s="61">
        <v>6456</v>
      </c>
      <c r="AV42" s="61">
        <v>4968</v>
      </c>
      <c r="AW42" s="61">
        <v>922</v>
      </c>
      <c r="AX42" s="61">
        <v>5092</v>
      </c>
      <c r="AY42" s="61">
        <v>1245</v>
      </c>
      <c r="AZ42" s="61">
        <v>1854</v>
      </c>
      <c r="BA42" s="61">
        <v>659</v>
      </c>
      <c r="BB42" s="61">
        <v>1772</v>
      </c>
      <c r="BC42" s="61">
        <v>2272</v>
      </c>
      <c r="BD42" s="61">
        <v>6493</v>
      </c>
      <c r="BE42" s="61">
        <v>396</v>
      </c>
      <c r="BF42" s="61">
        <v>1068</v>
      </c>
      <c r="BG42" s="61">
        <v>2467</v>
      </c>
      <c r="BH42" s="61">
        <v>1482</v>
      </c>
      <c r="BI42" s="61">
        <v>2807</v>
      </c>
      <c r="BJ42" s="61">
        <v>1876</v>
      </c>
      <c r="BK42" s="61">
        <v>1059</v>
      </c>
      <c r="BL42" s="61">
        <v>1587</v>
      </c>
      <c r="BM42" s="61">
        <v>3123</v>
      </c>
      <c r="BN42" s="61">
        <v>1680</v>
      </c>
      <c r="BO42" s="61">
        <v>2469</v>
      </c>
      <c r="BP42" s="61">
        <v>1292</v>
      </c>
      <c r="BQ42" s="61">
        <v>2470</v>
      </c>
      <c r="BR42" s="61">
        <v>2154</v>
      </c>
      <c r="BS42" s="61">
        <v>3037</v>
      </c>
      <c r="BT42" s="61">
        <v>82</v>
      </c>
      <c r="BU42" s="61">
        <v>14251</v>
      </c>
      <c r="BV42" s="61">
        <v>4991</v>
      </c>
      <c r="BW42" s="61">
        <v>1059</v>
      </c>
      <c r="BX42" s="61">
        <v>519</v>
      </c>
      <c r="BY42" s="61">
        <v>1767</v>
      </c>
      <c r="BZ42" s="61">
        <v>494</v>
      </c>
      <c r="CA42" s="61">
        <v>2252</v>
      </c>
      <c r="CB42" s="61">
        <v>5937</v>
      </c>
      <c r="CC42" s="61">
        <v>3058</v>
      </c>
      <c r="CD42" s="61">
        <v>588</v>
      </c>
      <c r="CE42" s="61">
        <v>1985</v>
      </c>
      <c r="CF42" s="61">
        <v>3956</v>
      </c>
      <c r="CG42" s="61">
        <v>2424</v>
      </c>
      <c r="CH42" s="61">
        <v>2543</v>
      </c>
      <c r="CI42" s="61">
        <v>975</v>
      </c>
      <c r="CJ42" s="61">
        <v>457</v>
      </c>
      <c r="CK42" s="61">
        <v>6078</v>
      </c>
      <c r="CL42" s="61">
        <v>8767</v>
      </c>
      <c r="CM42" s="61">
        <v>2136</v>
      </c>
      <c r="CN42" s="61">
        <v>1144</v>
      </c>
      <c r="CO42" s="61">
        <v>569</v>
      </c>
      <c r="CP42" s="61">
        <v>1053</v>
      </c>
      <c r="CQ42" s="61">
        <v>1860</v>
      </c>
      <c r="CR42" s="61">
        <v>1506</v>
      </c>
      <c r="CS42" s="61">
        <v>1905</v>
      </c>
      <c r="CT42" s="61">
        <v>0</v>
      </c>
      <c r="CU42" s="61">
        <v>1100</v>
      </c>
      <c r="CV42" s="61">
        <v>1911</v>
      </c>
      <c r="CW42" s="61">
        <v>3067</v>
      </c>
      <c r="CX42" s="61">
        <v>2254</v>
      </c>
      <c r="CY42" s="61">
        <v>1876</v>
      </c>
      <c r="CZ42" s="61">
        <v>2364</v>
      </c>
      <c r="DA42" s="61">
        <v>2313</v>
      </c>
      <c r="DB42" s="61">
        <v>2675</v>
      </c>
      <c r="DC42" s="61">
        <v>3566</v>
      </c>
      <c r="DD42" s="61">
        <v>2470</v>
      </c>
      <c r="DE42" s="61">
        <v>2377</v>
      </c>
      <c r="DF42" s="61">
        <v>2055</v>
      </c>
      <c r="DG42" s="61">
        <v>1392</v>
      </c>
      <c r="DH42" s="61">
        <v>3020</v>
      </c>
      <c r="DI42" s="61">
        <v>2307</v>
      </c>
      <c r="DJ42" s="61">
        <v>3278</v>
      </c>
      <c r="DK42" s="61">
        <v>1943</v>
      </c>
      <c r="DL42" s="61">
        <v>3389</v>
      </c>
      <c r="DM42" s="61">
        <v>3428</v>
      </c>
      <c r="DN42" s="61">
        <v>2088</v>
      </c>
      <c r="DO42" s="61">
        <v>2533</v>
      </c>
      <c r="DP42" s="61">
        <v>2573</v>
      </c>
      <c r="DQ42" s="61">
        <v>2273</v>
      </c>
      <c r="DR42" s="61">
        <v>2418</v>
      </c>
      <c r="DS42" s="61">
        <v>2118</v>
      </c>
      <c r="DT42" s="61">
        <v>1557</v>
      </c>
      <c r="DU42" s="61">
        <v>2485</v>
      </c>
      <c r="DV42" s="61">
        <v>2819</v>
      </c>
      <c r="DW42" s="61">
        <v>1892</v>
      </c>
      <c r="DX42" s="61">
        <v>1426</v>
      </c>
      <c r="DY42" s="61">
        <v>1575</v>
      </c>
      <c r="DZ42" s="61">
        <v>414</v>
      </c>
      <c r="EA42" s="61">
        <v>1697</v>
      </c>
      <c r="EB42" s="61">
        <v>1894</v>
      </c>
      <c r="EC42" s="61">
        <v>1830</v>
      </c>
      <c r="ED42" s="61">
        <v>3708</v>
      </c>
      <c r="EE42" s="61">
        <v>575</v>
      </c>
      <c r="EF42" s="61">
        <v>6531</v>
      </c>
      <c r="EG42" s="61">
        <v>2229</v>
      </c>
      <c r="EH42" s="61">
        <v>1549</v>
      </c>
      <c r="EI42" s="61">
        <v>3395</v>
      </c>
      <c r="EJ42" s="61">
        <v>1255</v>
      </c>
      <c r="EK42" s="61">
        <v>1054</v>
      </c>
      <c r="EL42" s="61">
        <v>2015</v>
      </c>
      <c r="EM42" s="61">
        <v>1304</v>
      </c>
      <c r="EN42" s="61">
        <v>8102</v>
      </c>
      <c r="EO42" s="61">
        <v>673</v>
      </c>
      <c r="EP42" s="61">
        <v>3539</v>
      </c>
      <c r="EQ42" s="61">
        <v>960</v>
      </c>
      <c r="ER42" s="61">
        <v>611</v>
      </c>
      <c r="ES42" s="61">
        <v>477</v>
      </c>
      <c r="ET42" s="61">
        <v>1087</v>
      </c>
      <c r="EU42" s="61">
        <v>2453</v>
      </c>
      <c r="EV42" s="61">
        <v>854</v>
      </c>
      <c r="EW42" s="61">
        <v>1609</v>
      </c>
      <c r="EX42" s="61">
        <v>1250</v>
      </c>
      <c r="EY42" s="61">
        <v>1760</v>
      </c>
      <c r="EZ42" s="61">
        <v>0</v>
      </c>
      <c r="FA42" s="61">
        <v>627</v>
      </c>
      <c r="FB42" s="61">
        <v>1016</v>
      </c>
      <c r="FC42" s="61">
        <v>845</v>
      </c>
      <c r="FD42" s="61">
        <v>1532</v>
      </c>
      <c r="FE42" s="61">
        <v>1174</v>
      </c>
      <c r="FF42" s="61">
        <v>1172</v>
      </c>
      <c r="FG42" s="61">
        <v>693</v>
      </c>
      <c r="FH42" s="61">
        <v>1964</v>
      </c>
    </row>
    <row r="43" spans="1:164" ht="12.75">
      <c r="A43" s="91" t="s">
        <v>14</v>
      </c>
      <c r="B43" s="18">
        <v>4440</v>
      </c>
      <c r="C43" s="18">
        <v>0</v>
      </c>
      <c r="D43" s="18">
        <v>3150</v>
      </c>
      <c r="E43" s="18">
        <v>620</v>
      </c>
      <c r="F43" s="18">
        <v>120</v>
      </c>
      <c r="G43" s="18">
        <v>0</v>
      </c>
      <c r="H43" s="18">
        <v>70</v>
      </c>
      <c r="I43" s="18">
        <v>0</v>
      </c>
      <c r="J43" s="18">
        <v>490</v>
      </c>
      <c r="K43" s="18">
        <v>0</v>
      </c>
      <c r="L43" s="18">
        <v>0</v>
      </c>
      <c r="M43" s="18">
        <v>0</v>
      </c>
      <c r="N43" s="18"/>
      <c r="O43" s="61">
        <v>0</v>
      </c>
      <c r="P43" s="61">
        <v>0</v>
      </c>
      <c r="Q43" s="61">
        <v>0</v>
      </c>
      <c r="R43" s="61">
        <v>0</v>
      </c>
      <c r="S43" s="61">
        <v>0</v>
      </c>
      <c r="T43" s="61">
        <v>0</v>
      </c>
      <c r="U43" s="61">
        <v>0</v>
      </c>
      <c r="V43" s="61">
        <v>0</v>
      </c>
      <c r="W43" s="61">
        <v>0</v>
      </c>
      <c r="X43" s="61">
        <v>0</v>
      </c>
      <c r="Y43" s="61">
        <v>0</v>
      </c>
      <c r="Z43" s="61">
        <v>0</v>
      </c>
      <c r="AA43" s="61">
        <v>0</v>
      </c>
      <c r="AB43" s="61">
        <v>0</v>
      </c>
      <c r="AC43" s="61">
        <v>0</v>
      </c>
      <c r="AD43" s="61">
        <v>315</v>
      </c>
      <c r="AE43" s="61">
        <v>0</v>
      </c>
      <c r="AF43" s="61">
        <v>0</v>
      </c>
      <c r="AG43" s="61">
        <v>0</v>
      </c>
      <c r="AH43" s="61">
        <v>0</v>
      </c>
      <c r="AI43" s="61">
        <v>1384</v>
      </c>
      <c r="AJ43" s="61">
        <v>0</v>
      </c>
      <c r="AK43" s="61">
        <v>0</v>
      </c>
      <c r="AL43" s="61">
        <v>0</v>
      </c>
      <c r="AM43" s="61">
        <v>0</v>
      </c>
      <c r="AN43" s="61">
        <v>420</v>
      </c>
      <c r="AO43" s="61">
        <v>0</v>
      </c>
      <c r="AP43" s="61">
        <v>204</v>
      </c>
      <c r="AQ43" s="61">
        <v>0</v>
      </c>
      <c r="AR43" s="61">
        <v>420</v>
      </c>
      <c r="AS43" s="61">
        <v>0</v>
      </c>
      <c r="AT43" s="61">
        <v>0</v>
      </c>
      <c r="AU43" s="61">
        <v>404</v>
      </c>
      <c r="AV43" s="61">
        <v>0</v>
      </c>
      <c r="AW43" s="61">
        <v>0</v>
      </c>
      <c r="AX43" s="61">
        <v>0</v>
      </c>
      <c r="AY43" s="61">
        <v>0</v>
      </c>
      <c r="AZ43" s="61">
        <v>0</v>
      </c>
      <c r="BA43" s="61">
        <v>0</v>
      </c>
      <c r="BB43" s="61">
        <v>0</v>
      </c>
      <c r="BC43" s="61">
        <v>0</v>
      </c>
      <c r="BD43" s="61">
        <v>0</v>
      </c>
      <c r="BE43" s="61">
        <v>0</v>
      </c>
      <c r="BF43" s="61">
        <v>0</v>
      </c>
      <c r="BG43" s="61">
        <v>370</v>
      </c>
      <c r="BH43" s="61">
        <v>0</v>
      </c>
      <c r="BI43" s="61">
        <v>0</v>
      </c>
      <c r="BJ43" s="61">
        <v>246</v>
      </c>
      <c r="BK43" s="61">
        <v>0</v>
      </c>
      <c r="BL43" s="61">
        <v>0</v>
      </c>
      <c r="BM43" s="61">
        <v>116</v>
      </c>
      <c r="BN43" s="61">
        <v>0</v>
      </c>
      <c r="BO43" s="61">
        <v>0</v>
      </c>
      <c r="BP43" s="61">
        <v>0</v>
      </c>
      <c r="BQ43" s="61">
        <v>0</v>
      </c>
      <c r="BR43" s="61">
        <v>0</v>
      </c>
      <c r="BS43" s="61">
        <v>0</v>
      </c>
      <c r="BT43" s="61">
        <v>0</v>
      </c>
      <c r="BU43" s="61">
        <v>0</v>
      </c>
      <c r="BV43" s="61">
        <v>0</v>
      </c>
      <c r="BW43" s="61">
        <v>0</v>
      </c>
      <c r="BX43" s="61">
        <v>0</v>
      </c>
      <c r="BY43" s="61">
        <v>0</v>
      </c>
      <c r="BZ43" s="61">
        <v>0</v>
      </c>
      <c r="CA43" s="61">
        <v>0</v>
      </c>
      <c r="CB43" s="61">
        <v>0</v>
      </c>
      <c r="CC43" s="61">
        <v>0</v>
      </c>
      <c r="CD43" s="61">
        <v>0</v>
      </c>
      <c r="CE43" s="61">
        <v>0</v>
      </c>
      <c r="CF43" s="61">
        <v>0</v>
      </c>
      <c r="CG43" s="61">
        <v>0</v>
      </c>
      <c r="CH43" s="61">
        <v>0</v>
      </c>
      <c r="CI43" s="61">
        <v>0</v>
      </c>
      <c r="CJ43" s="61">
        <v>0</v>
      </c>
      <c r="CK43" s="61">
        <v>0</v>
      </c>
      <c r="CL43" s="61">
        <v>0</v>
      </c>
      <c r="CM43" s="61">
        <v>0</v>
      </c>
      <c r="CN43" s="61">
        <v>0</v>
      </c>
      <c r="CO43" s="61">
        <v>0</v>
      </c>
      <c r="CP43" s="61">
        <v>0</v>
      </c>
      <c r="CQ43" s="61">
        <v>0</v>
      </c>
      <c r="CR43" s="61">
        <v>0</v>
      </c>
      <c r="CS43" s="61">
        <v>0</v>
      </c>
      <c r="CT43" s="61">
        <v>0</v>
      </c>
      <c r="CU43" s="61">
        <v>0</v>
      </c>
      <c r="CV43" s="61">
        <v>0</v>
      </c>
      <c r="CW43" s="61">
        <v>0</v>
      </c>
      <c r="CX43" s="61">
        <v>0</v>
      </c>
      <c r="CY43" s="61">
        <v>0</v>
      </c>
      <c r="CZ43" s="61">
        <v>0</v>
      </c>
      <c r="DA43" s="61">
        <v>0</v>
      </c>
      <c r="DB43" s="61">
        <v>0</v>
      </c>
      <c r="DC43" s="61">
        <v>0</v>
      </c>
      <c r="DD43" s="61">
        <v>0</v>
      </c>
      <c r="DE43" s="61">
        <v>0</v>
      </c>
      <c r="DF43" s="61">
        <v>0</v>
      </c>
      <c r="DG43" s="61">
        <v>0</v>
      </c>
      <c r="DH43" s="61">
        <v>0</v>
      </c>
      <c r="DI43" s="61">
        <v>0</v>
      </c>
      <c r="DJ43" s="61">
        <v>0</v>
      </c>
      <c r="DK43" s="61">
        <v>0</v>
      </c>
      <c r="DL43" s="61">
        <v>0</v>
      </c>
      <c r="DM43" s="61">
        <v>0</v>
      </c>
      <c r="DN43" s="61">
        <v>0</v>
      </c>
      <c r="DO43" s="61">
        <v>0</v>
      </c>
      <c r="DP43" s="61">
        <v>0</v>
      </c>
      <c r="DQ43" s="61">
        <v>0</v>
      </c>
      <c r="DR43" s="61">
        <v>0</v>
      </c>
      <c r="DS43" s="61">
        <v>0</v>
      </c>
      <c r="DT43" s="61">
        <v>0</v>
      </c>
      <c r="DU43" s="61">
        <v>0</v>
      </c>
      <c r="DV43" s="61">
        <v>0</v>
      </c>
      <c r="DW43" s="61">
        <v>0</v>
      </c>
      <c r="DX43" s="61">
        <v>0</v>
      </c>
      <c r="DY43" s="61">
        <v>0</v>
      </c>
      <c r="DZ43" s="61">
        <v>0</v>
      </c>
      <c r="EA43" s="61">
        <v>0</v>
      </c>
      <c r="EB43" s="61">
        <v>0</v>
      </c>
      <c r="EC43" s="61">
        <v>67</v>
      </c>
      <c r="ED43" s="61">
        <v>0</v>
      </c>
      <c r="EE43" s="61">
        <v>0</v>
      </c>
      <c r="EF43" s="61">
        <v>424</v>
      </c>
      <c r="EG43" s="61">
        <v>0</v>
      </c>
      <c r="EH43" s="61">
        <v>0</v>
      </c>
      <c r="EI43" s="61">
        <v>0</v>
      </c>
      <c r="EJ43" s="61">
        <v>0</v>
      </c>
      <c r="EK43" s="61">
        <v>0</v>
      </c>
      <c r="EL43" s="61">
        <v>0</v>
      </c>
      <c r="EM43" s="61">
        <v>0</v>
      </c>
      <c r="EN43" s="61">
        <v>0</v>
      </c>
      <c r="EO43" s="61">
        <v>0</v>
      </c>
      <c r="EP43" s="61">
        <v>0</v>
      </c>
      <c r="EQ43" s="61">
        <v>0</v>
      </c>
      <c r="ER43" s="61">
        <v>0</v>
      </c>
      <c r="ES43" s="61">
        <v>0</v>
      </c>
      <c r="ET43" s="61">
        <v>0</v>
      </c>
      <c r="EU43" s="61">
        <v>0</v>
      </c>
      <c r="EV43" s="61">
        <v>0</v>
      </c>
      <c r="EW43" s="61">
        <v>0</v>
      </c>
      <c r="EX43" s="61">
        <v>0</v>
      </c>
      <c r="EY43" s="61">
        <v>0</v>
      </c>
      <c r="EZ43" s="61">
        <v>0</v>
      </c>
      <c r="FA43" s="61">
        <v>0</v>
      </c>
      <c r="FB43" s="61">
        <v>0</v>
      </c>
      <c r="FC43" s="61">
        <v>0</v>
      </c>
      <c r="FD43" s="61">
        <v>69</v>
      </c>
      <c r="FE43" s="61">
        <v>0</v>
      </c>
      <c r="FF43" s="61">
        <v>0</v>
      </c>
      <c r="FG43" s="61">
        <v>0</v>
      </c>
      <c r="FH43" s="61">
        <v>0</v>
      </c>
    </row>
    <row r="44" spans="1:164" ht="12.75">
      <c r="A44" s="91" t="s">
        <v>206</v>
      </c>
      <c r="B44" s="18">
        <v>11340</v>
      </c>
      <c r="C44" s="18">
        <v>0</v>
      </c>
      <c r="D44" s="18">
        <v>3920</v>
      </c>
      <c r="E44" s="18">
        <v>820</v>
      </c>
      <c r="F44" s="18">
        <v>1730</v>
      </c>
      <c r="G44" s="18">
        <v>1010</v>
      </c>
      <c r="H44" s="18">
        <v>1540</v>
      </c>
      <c r="I44" s="18">
        <v>1000</v>
      </c>
      <c r="J44" s="18">
        <v>1320</v>
      </c>
      <c r="K44" s="18">
        <v>0</v>
      </c>
      <c r="L44" s="18">
        <v>0</v>
      </c>
      <c r="M44" s="18">
        <v>0</v>
      </c>
      <c r="N44" s="18"/>
      <c r="O44" s="61">
        <v>0</v>
      </c>
      <c r="P44" s="61">
        <v>0</v>
      </c>
      <c r="Q44" s="61">
        <v>0</v>
      </c>
      <c r="R44" s="61">
        <v>0</v>
      </c>
      <c r="S44" s="61">
        <v>0</v>
      </c>
      <c r="T44" s="61">
        <v>0</v>
      </c>
      <c r="U44" s="61">
        <v>0</v>
      </c>
      <c r="V44" s="61">
        <v>0</v>
      </c>
      <c r="W44" s="61">
        <v>0</v>
      </c>
      <c r="X44" s="61">
        <v>0</v>
      </c>
      <c r="Y44" s="61">
        <v>0</v>
      </c>
      <c r="Z44" s="61">
        <v>0</v>
      </c>
      <c r="AA44" s="61">
        <v>235</v>
      </c>
      <c r="AB44" s="61">
        <v>0</v>
      </c>
      <c r="AC44" s="61">
        <v>214</v>
      </c>
      <c r="AD44" s="61">
        <v>302</v>
      </c>
      <c r="AE44" s="61">
        <v>0</v>
      </c>
      <c r="AF44" s="61">
        <v>0</v>
      </c>
      <c r="AG44" s="61">
        <v>0</v>
      </c>
      <c r="AH44" s="61">
        <v>0</v>
      </c>
      <c r="AI44" s="61">
        <v>1583</v>
      </c>
      <c r="AJ44" s="61">
        <v>574</v>
      </c>
      <c r="AK44" s="61">
        <v>0</v>
      </c>
      <c r="AL44" s="61">
        <v>401</v>
      </c>
      <c r="AM44" s="61">
        <v>74</v>
      </c>
      <c r="AN44" s="61">
        <v>0</v>
      </c>
      <c r="AO44" s="61">
        <v>0</v>
      </c>
      <c r="AP44" s="61">
        <v>332</v>
      </c>
      <c r="AQ44" s="61">
        <v>0</v>
      </c>
      <c r="AR44" s="61">
        <v>0</v>
      </c>
      <c r="AS44" s="61">
        <v>0</v>
      </c>
      <c r="AT44" s="61">
        <v>0</v>
      </c>
      <c r="AU44" s="61">
        <v>201</v>
      </c>
      <c r="AV44" s="61">
        <v>0</v>
      </c>
      <c r="AW44" s="61">
        <v>0</v>
      </c>
      <c r="AX44" s="61">
        <v>0</v>
      </c>
      <c r="AY44" s="61">
        <v>0</v>
      </c>
      <c r="AZ44" s="61">
        <v>0</v>
      </c>
      <c r="BA44" s="61">
        <v>0</v>
      </c>
      <c r="BB44" s="61">
        <v>0</v>
      </c>
      <c r="BC44" s="61">
        <v>0</v>
      </c>
      <c r="BD44" s="61">
        <v>0</v>
      </c>
      <c r="BE44" s="61">
        <v>0</v>
      </c>
      <c r="BF44" s="61">
        <v>59</v>
      </c>
      <c r="BG44" s="61">
        <v>255</v>
      </c>
      <c r="BH44" s="61">
        <v>0</v>
      </c>
      <c r="BI44" s="61">
        <v>508</v>
      </c>
      <c r="BJ44" s="61">
        <v>0</v>
      </c>
      <c r="BK44" s="61">
        <v>0</v>
      </c>
      <c r="BL44" s="61">
        <v>0</v>
      </c>
      <c r="BM44" s="61">
        <v>498</v>
      </c>
      <c r="BN44" s="61">
        <v>0</v>
      </c>
      <c r="BO44" s="61">
        <v>0</v>
      </c>
      <c r="BP44" s="61">
        <v>662</v>
      </c>
      <c r="BQ44" s="61">
        <v>104</v>
      </c>
      <c r="BR44" s="61">
        <v>0</v>
      </c>
      <c r="BS44" s="61">
        <v>463</v>
      </c>
      <c r="BT44" s="61">
        <v>0</v>
      </c>
      <c r="BU44" s="61">
        <v>508</v>
      </c>
      <c r="BV44" s="61">
        <v>0</v>
      </c>
      <c r="BW44" s="61">
        <v>0</v>
      </c>
      <c r="BX44" s="61">
        <v>0</v>
      </c>
      <c r="BY44" s="61">
        <v>0</v>
      </c>
      <c r="BZ44" s="61">
        <v>0</v>
      </c>
      <c r="CA44" s="61">
        <v>0</v>
      </c>
      <c r="CB44" s="61">
        <v>274</v>
      </c>
      <c r="CC44" s="61">
        <v>0</v>
      </c>
      <c r="CD44" s="61">
        <v>215</v>
      </c>
      <c r="CE44" s="61">
        <v>0</v>
      </c>
      <c r="CF44" s="61">
        <v>0</v>
      </c>
      <c r="CG44" s="61">
        <v>0</v>
      </c>
      <c r="CH44" s="61">
        <v>0</v>
      </c>
      <c r="CI44" s="61">
        <v>0</v>
      </c>
      <c r="CJ44" s="61">
        <v>530</v>
      </c>
      <c r="CK44" s="61">
        <v>300</v>
      </c>
      <c r="CL44" s="61">
        <v>0</v>
      </c>
      <c r="CM44" s="61">
        <v>0</v>
      </c>
      <c r="CN44" s="61">
        <v>180</v>
      </c>
      <c r="CO44" s="61">
        <v>0</v>
      </c>
      <c r="CP44" s="61">
        <v>0</v>
      </c>
      <c r="CQ44" s="61">
        <v>0</v>
      </c>
      <c r="CR44" s="61">
        <v>0</v>
      </c>
      <c r="CS44" s="61">
        <v>0</v>
      </c>
      <c r="CT44" s="61">
        <v>0</v>
      </c>
      <c r="CU44" s="61">
        <v>0</v>
      </c>
      <c r="CV44" s="61">
        <v>0</v>
      </c>
      <c r="CW44" s="61">
        <v>0</v>
      </c>
      <c r="CX44" s="61">
        <v>0</v>
      </c>
      <c r="CY44" s="61">
        <v>0</v>
      </c>
      <c r="CZ44" s="61">
        <v>0</v>
      </c>
      <c r="DA44" s="61">
        <v>0</v>
      </c>
      <c r="DB44" s="61">
        <v>0</v>
      </c>
      <c r="DC44" s="61">
        <v>0</v>
      </c>
      <c r="DD44" s="61">
        <v>0</v>
      </c>
      <c r="DE44" s="61">
        <v>0</v>
      </c>
      <c r="DF44" s="61">
        <v>0</v>
      </c>
      <c r="DG44" s="61">
        <v>0</v>
      </c>
      <c r="DH44" s="61">
        <v>0</v>
      </c>
      <c r="DI44" s="61">
        <v>0</v>
      </c>
      <c r="DJ44" s="61">
        <v>0</v>
      </c>
      <c r="DK44" s="61">
        <v>0</v>
      </c>
      <c r="DL44" s="61">
        <v>0</v>
      </c>
      <c r="DM44" s="61">
        <v>0</v>
      </c>
      <c r="DN44" s="61">
        <v>0</v>
      </c>
      <c r="DO44" s="61">
        <v>0</v>
      </c>
      <c r="DP44" s="61">
        <v>0</v>
      </c>
      <c r="DQ44" s="61">
        <v>0</v>
      </c>
      <c r="DR44" s="61">
        <v>0</v>
      </c>
      <c r="DS44" s="61">
        <v>0</v>
      </c>
      <c r="DT44" s="61">
        <v>0</v>
      </c>
      <c r="DU44" s="61">
        <v>0</v>
      </c>
      <c r="DV44" s="61">
        <v>0</v>
      </c>
      <c r="DW44" s="61">
        <v>0</v>
      </c>
      <c r="DX44" s="61">
        <v>0</v>
      </c>
      <c r="DY44" s="61">
        <v>0</v>
      </c>
      <c r="DZ44" s="61">
        <v>0</v>
      </c>
      <c r="EA44" s="61">
        <v>0</v>
      </c>
      <c r="EB44" s="61">
        <v>0</v>
      </c>
      <c r="EC44" s="61">
        <v>209</v>
      </c>
      <c r="ED44" s="61">
        <v>0</v>
      </c>
      <c r="EE44" s="61">
        <v>0</v>
      </c>
      <c r="EF44" s="61">
        <v>139</v>
      </c>
      <c r="EG44" s="61">
        <v>0</v>
      </c>
      <c r="EH44" s="61">
        <v>442</v>
      </c>
      <c r="EI44" s="61">
        <v>55</v>
      </c>
      <c r="EJ44" s="61">
        <v>0</v>
      </c>
      <c r="EK44" s="61">
        <v>0</v>
      </c>
      <c r="EL44" s="61">
        <v>0</v>
      </c>
      <c r="EM44" s="61">
        <v>0</v>
      </c>
      <c r="EN44" s="61">
        <v>385</v>
      </c>
      <c r="EO44" s="61">
        <v>0</v>
      </c>
      <c r="EP44" s="61">
        <v>93</v>
      </c>
      <c r="EQ44" s="61">
        <v>0</v>
      </c>
      <c r="ER44" s="61">
        <v>0</v>
      </c>
      <c r="ES44" s="61">
        <v>0</v>
      </c>
      <c r="ET44" s="61">
        <v>0</v>
      </c>
      <c r="EU44" s="61">
        <v>0</v>
      </c>
      <c r="EV44" s="61">
        <v>0</v>
      </c>
      <c r="EW44" s="61">
        <v>68</v>
      </c>
      <c r="EX44" s="61">
        <v>0</v>
      </c>
      <c r="EY44" s="61">
        <v>0</v>
      </c>
      <c r="EZ44" s="61">
        <v>0</v>
      </c>
      <c r="FA44" s="61">
        <v>828</v>
      </c>
      <c r="FB44" s="61">
        <v>0</v>
      </c>
      <c r="FC44" s="61">
        <v>0</v>
      </c>
      <c r="FD44" s="61">
        <v>185</v>
      </c>
      <c r="FE44" s="61">
        <v>194</v>
      </c>
      <c r="FF44" s="61">
        <v>0</v>
      </c>
      <c r="FG44" s="61">
        <v>0</v>
      </c>
      <c r="FH44" s="61">
        <v>267</v>
      </c>
    </row>
    <row r="45" spans="1:164" ht="12.75">
      <c r="A45" s="91" t="s">
        <v>15</v>
      </c>
      <c r="B45" s="18">
        <v>9040</v>
      </c>
      <c r="C45" s="18">
        <v>0</v>
      </c>
      <c r="D45" s="18">
        <v>2220</v>
      </c>
      <c r="E45" s="18">
        <v>250</v>
      </c>
      <c r="F45" s="18">
        <v>0</v>
      </c>
      <c r="G45" s="18">
        <v>720</v>
      </c>
      <c r="H45" s="18">
        <v>0</v>
      </c>
      <c r="I45" s="18">
        <v>240</v>
      </c>
      <c r="J45" s="18">
        <v>0</v>
      </c>
      <c r="K45" s="18">
        <v>5600</v>
      </c>
      <c r="L45" s="18">
        <v>330</v>
      </c>
      <c r="M45" s="18">
        <v>5270</v>
      </c>
      <c r="N45" s="18"/>
      <c r="O45" s="61">
        <v>0</v>
      </c>
      <c r="P45" s="61">
        <v>0</v>
      </c>
      <c r="Q45" s="61">
        <v>0</v>
      </c>
      <c r="R45" s="61">
        <v>0</v>
      </c>
      <c r="S45" s="61">
        <v>0</v>
      </c>
      <c r="T45" s="61">
        <v>0</v>
      </c>
      <c r="U45" s="61">
        <v>0</v>
      </c>
      <c r="V45" s="61">
        <v>0</v>
      </c>
      <c r="W45" s="61">
        <v>0</v>
      </c>
      <c r="X45" s="61">
        <v>0</v>
      </c>
      <c r="Y45" s="61">
        <v>0</v>
      </c>
      <c r="Z45" s="61">
        <v>0</v>
      </c>
      <c r="AA45" s="61">
        <v>0</v>
      </c>
      <c r="AB45" s="61">
        <v>0</v>
      </c>
      <c r="AC45" s="61">
        <v>0</v>
      </c>
      <c r="AD45" s="61">
        <v>772</v>
      </c>
      <c r="AE45" s="61">
        <v>0</v>
      </c>
      <c r="AF45" s="61">
        <v>0</v>
      </c>
      <c r="AG45" s="61">
        <v>0</v>
      </c>
      <c r="AH45" s="61">
        <v>0</v>
      </c>
      <c r="AI45" s="61">
        <v>0</v>
      </c>
      <c r="AJ45" s="61">
        <v>420</v>
      </c>
      <c r="AK45" s="61">
        <v>436</v>
      </c>
      <c r="AL45" s="61">
        <v>0</v>
      </c>
      <c r="AM45" s="61">
        <v>0</v>
      </c>
      <c r="AN45" s="61">
        <v>329</v>
      </c>
      <c r="AO45" s="61">
        <v>0</v>
      </c>
      <c r="AP45" s="61">
        <v>0</v>
      </c>
      <c r="AQ45" s="61">
        <v>267</v>
      </c>
      <c r="AR45" s="61">
        <v>0</v>
      </c>
      <c r="AS45" s="61">
        <v>0</v>
      </c>
      <c r="AT45" s="61">
        <v>0</v>
      </c>
      <c r="AU45" s="61">
        <v>0</v>
      </c>
      <c r="AV45" s="61">
        <v>0</v>
      </c>
      <c r="AW45" s="61">
        <v>0</v>
      </c>
      <c r="AX45" s="61">
        <v>0</v>
      </c>
      <c r="AY45" s="61">
        <v>0</v>
      </c>
      <c r="AZ45" s="61">
        <v>0</v>
      </c>
      <c r="BA45" s="61">
        <v>0</v>
      </c>
      <c r="BB45" s="61">
        <v>0</v>
      </c>
      <c r="BC45" s="61">
        <v>0</v>
      </c>
      <c r="BD45" s="61">
        <v>248</v>
      </c>
      <c r="BE45" s="61">
        <v>0</v>
      </c>
      <c r="BF45" s="61">
        <v>0</v>
      </c>
      <c r="BG45" s="61">
        <v>0</v>
      </c>
      <c r="BH45" s="61">
        <v>0</v>
      </c>
      <c r="BI45" s="61">
        <v>0</v>
      </c>
      <c r="BJ45" s="61">
        <v>0</v>
      </c>
      <c r="BK45" s="61">
        <v>0</v>
      </c>
      <c r="BL45" s="61">
        <v>0</v>
      </c>
      <c r="BM45" s="61">
        <v>0</v>
      </c>
      <c r="BN45" s="61">
        <v>0</v>
      </c>
      <c r="BO45" s="61">
        <v>0</v>
      </c>
      <c r="BP45" s="61">
        <v>0</v>
      </c>
      <c r="BQ45" s="61">
        <v>0</v>
      </c>
      <c r="BR45" s="61">
        <v>0</v>
      </c>
      <c r="BS45" s="61">
        <v>0</v>
      </c>
      <c r="BT45" s="61">
        <v>0</v>
      </c>
      <c r="BU45" s="61">
        <v>242</v>
      </c>
      <c r="BV45" s="61">
        <v>0</v>
      </c>
      <c r="BW45" s="61">
        <v>0</v>
      </c>
      <c r="BX45" s="61">
        <v>0</v>
      </c>
      <c r="BY45" s="61">
        <v>0</v>
      </c>
      <c r="BZ45" s="61">
        <v>0</v>
      </c>
      <c r="CA45" s="61">
        <v>0</v>
      </c>
      <c r="CB45" s="61">
        <v>0</v>
      </c>
      <c r="CC45" s="61">
        <v>0</v>
      </c>
      <c r="CD45" s="61">
        <v>0</v>
      </c>
      <c r="CE45" s="61">
        <v>0</v>
      </c>
      <c r="CF45" s="61">
        <v>0</v>
      </c>
      <c r="CG45" s="61">
        <v>0</v>
      </c>
      <c r="CH45" s="61">
        <v>0</v>
      </c>
      <c r="CI45" s="61">
        <v>0</v>
      </c>
      <c r="CJ45" s="61">
        <v>0</v>
      </c>
      <c r="CK45" s="61">
        <v>0</v>
      </c>
      <c r="CL45" s="61">
        <v>724</v>
      </c>
      <c r="CM45" s="61">
        <v>0</v>
      </c>
      <c r="CN45" s="61">
        <v>0</v>
      </c>
      <c r="CO45" s="61">
        <v>0</v>
      </c>
      <c r="CP45" s="61">
        <v>0</v>
      </c>
      <c r="CQ45" s="61">
        <v>0</v>
      </c>
      <c r="CR45" s="61">
        <v>0</v>
      </c>
      <c r="CS45" s="61">
        <v>0</v>
      </c>
      <c r="CT45" s="61">
        <v>0</v>
      </c>
      <c r="CU45" s="61">
        <v>330</v>
      </c>
      <c r="CV45" s="61">
        <v>0</v>
      </c>
      <c r="CW45" s="61">
        <v>0</v>
      </c>
      <c r="CX45" s="61">
        <v>0</v>
      </c>
      <c r="CY45" s="61">
        <v>0</v>
      </c>
      <c r="CZ45" s="61">
        <v>0</v>
      </c>
      <c r="DA45" s="61">
        <v>0</v>
      </c>
      <c r="DB45" s="61">
        <v>0</v>
      </c>
      <c r="DC45" s="61">
        <v>0</v>
      </c>
      <c r="DD45" s="61">
        <v>0</v>
      </c>
      <c r="DE45" s="61">
        <v>0</v>
      </c>
      <c r="DF45" s="61">
        <v>0</v>
      </c>
      <c r="DG45" s="61">
        <v>0</v>
      </c>
      <c r="DH45" s="61">
        <v>2779</v>
      </c>
      <c r="DI45" s="61">
        <v>0</v>
      </c>
      <c r="DJ45" s="61">
        <v>1115</v>
      </c>
      <c r="DK45" s="61">
        <v>0</v>
      </c>
      <c r="DL45" s="61">
        <v>0</v>
      </c>
      <c r="DM45" s="61">
        <v>0</v>
      </c>
      <c r="DN45" s="61">
        <v>461</v>
      </c>
      <c r="DO45" s="61">
        <v>0</v>
      </c>
      <c r="DP45" s="61">
        <v>215</v>
      </c>
      <c r="DQ45" s="61">
        <v>0</v>
      </c>
      <c r="DR45" s="61">
        <v>0</v>
      </c>
      <c r="DS45" s="61">
        <v>0</v>
      </c>
      <c r="DT45" s="61">
        <v>0</v>
      </c>
      <c r="DU45" s="61">
        <v>0</v>
      </c>
      <c r="DV45" s="61">
        <v>698</v>
      </c>
      <c r="DW45" s="61">
        <v>0</v>
      </c>
      <c r="DX45" s="61">
        <v>0</v>
      </c>
      <c r="DY45" s="61">
        <v>0</v>
      </c>
      <c r="DZ45" s="61">
        <v>0</v>
      </c>
      <c r="EA45" s="61">
        <v>0</v>
      </c>
      <c r="EB45" s="61">
        <v>0</v>
      </c>
      <c r="EC45" s="61">
        <v>0</v>
      </c>
      <c r="ED45" s="61">
        <v>0</v>
      </c>
      <c r="EE45" s="61">
        <v>0</v>
      </c>
      <c r="EF45" s="61">
        <v>0</v>
      </c>
      <c r="EG45" s="61">
        <v>0</v>
      </c>
      <c r="EH45" s="61">
        <v>0</v>
      </c>
      <c r="EI45" s="61">
        <v>0</v>
      </c>
      <c r="EJ45" s="61">
        <v>0</v>
      </c>
      <c r="EK45" s="61">
        <v>0</v>
      </c>
      <c r="EL45" s="61">
        <v>0</v>
      </c>
      <c r="EM45" s="61">
        <v>0</v>
      </c>
      <c r="EN45" s="61">
        <v>0</v>
      </c>
      <c r="EO45" s="61">
        <v>0</v>
      </c>
      <c r="EP45" s="61">
        <v>0</v>
      </c>
      <c r="EQ45" s="61">
        <v>0</v>
      </c>
      <c r="ER45" s="61">
        <v>0</v>
      </c>
      <c r="ES45" s="61">
        <v>0</v>
      </c>
      <c r="ET45" s="61">
        <v>0</v>
      </c>
      <c r="EU45" s="61">
        <v>0</v>
      </c>
      <c r="EV45" s="61">
        <v>0</v>
      </c>
      <c r="EW45" s="61">
        <v>0</v>
      </c>
      <c r="EX45" s="61">
        <v>0</v>
      </c>
      <c r="EY45" s="61">
        <v>0</v>
      </c>
      <c r="EZ45" s="61">
        <v>0</v>
      </c>
      <c r="FA45" s="61">
        <v>0</v>
      </c>
      <c r="FB45" s="61">
        <v>0</v>
      </c>
      <c r="FC45" s="61">
        <v>0</v>
      </c>
      <c r="FD45" s="61">
        <v>0</v>
      </c>
      <c r="FE45" s="61">
        <v>0</v>
      </c>
      <c r="FF45" s="61">
        <v>0</v>
      </c>
      <c r="FG45" s="61">
        <v>0</v>
      </c>
      <c r="FH45" s="61">
        <v>0</v>
      </c>
    </row>
    <row r="46" spans="1:164" ht="12.75">
      <c r="A46" s="91" t="s">
        <v>16</v>
      </c>
      <c r="B46" s="18">
        <v>1930</v>
      </c>
      <c r="C46" s="18">
        <v>0</v>
      </c>
      <c r="D46" s="18">
        <v>0</v>
      </c>
      <c r="E46" s="18">
        <v>0</v>
      </c>
      <c r="F46" s="18">
        <v>0</v>
      </c>
      <c r="G46" s="18">
        <v>0</v>
      </c>
      <c r="H46" s="18">
        <v>0</v>
      </c>
      <c r="I46" s="18">
        <v>290</v>
      </c>
      <c r="J46" s="18">
        <v>610</v>
      </c>
      <c r="K46" s="18">
        <v>1040</v>
      </c>
      <c r="L46" s="18">
        <v>700</v>
      </c>
      <c r="M46" s="18">
        <v>340</v>
      </c>
      <c r="N46" s="18"/>
      <c r="O46" s="61">
        <v>0</v>
      </c>
      <c r="P46" s="61">
        <v>0</v>
      </c>
      <c r="Q46" s="61">
        <v>0</v>
      </c>
      <c r="R46" s="61">
        <v>0</v>
      </c>
      <c r="S46" s="61">
        <v>0</v>
      </c>
      <c r="T46" s="61">
        <v>0</v>
      </c>
      <c r="U46" s="61">
        <v>0</v>
      </c>
      <c r="V46" s="61">
        <v>0</v>
      </c>
      <c r="W46" s="61">
        <v>0</v>
      </c>
      <c r="X46" s="61">
        <v>0</v>
      </c>
      <c r="Y46" s="61">
        <v>0</v>
      </c>
      <c r="Z46" s="61">
        <v>0</v>
      </c>
      <c r="AA46" s="61">
        <v>0</v>
      </c>
      <c r="AB46" s="61">
        <v>0</v>
      </c>
      <c r="AC46" s="61">
        <v>0</v>
      </c>
      <c r="AD46" s="61">
        <v>0</v>
      </c>
      <c r="AE46" s="61">
        <v>0</v>
      </c>
      <c r="AF46" s="61">
        <v>0</v>
      </c>
      <c r="AG46" s="61">
        <v>0</v>
      </c>
      <c r="AH46" s="61">
        <v>0</v>
      </c>
      <c r="AI46" s="61">
        <v>0</v>
      </c>
      <c r="AJ46" s="61">
        <v>0</v>
      </c>
      <c r="AK46" s="61">
        <v>0</v>
      </c>
      <c r="AL46" s="61">
        <v>0</v>
      </c>
      <c r="AM46" s="61">
        <v>0</v>
      </c>
      <c r="AN46" s="61">
        <v>0</v>
      </c>
      <c r="AO46" s="61">
        <v>0</v>
      </c>
      <c r="AP46" s="61">
        <v>0</v>
      </c>
      <c r="AQ46" s="61">
        <v>0</v>
      </c>
      <c r="AR46" s="61">
        <v>0</v>
      </c>
      <c r="AS46" s="61">
        <v>0</v>
      </c>
      <c r="AT46" s="61">
        <v>0</v>
      </c>
      <c r="AU46" s="61">
        <v>0</v>
      </c>
      <c r="AV46" s="61">
        <v>0</v>
      </c>
      <c r="AW46" s="61">
        <v>0</v>
      </c>
      <c r="AX46" s="61">
        <v>0</v>
      </c>
      <c r="AY46" s="61">
        <v>0</v>
      </c>
      <c r="AZ46" s="61">
        <v>0</v>
      </c>
      <c r="BA46" s="61">
        <v>0</v>
      </c>
      <c r="BB46" s="61">
        <v>0</v>
      </c>
      <c r="BC46" s="61">
        <v>0</v>
      </c>
      <c r="BD46" s="61">
        <v>0</v>
      </c>
      <c r="BE46" s="61">
        <v>0</v>
      </c>
      <c r="BF46" s="61">
        <v>0</v>
      </c>
      <c r="BG46" s="61">
        <v>0</v>
      </c>
      <c r="BH46" s="61">
        <v>0</v>
      </c>
      <c r="BI46" s="61">
        <v>0</v>
      </c>
      <c r="BJ46" s="61">
        <v>0</v>
      </c>
      <c r="BK46" s="61">
        <v>0</v>
      </c>
      <c r="BL46" s="61">
        <v>0</v>
      </c>
      <c r="BM46" s="61">
        <v>0</v>
      </c>
      <c r="BN46" s="61">
        <v>0</v>
      </c>
      <c r="BO46" s="61">
        <v>0</v>
      </c>
      <c r="BP46" s="61">
        <v>0</v>
      </c>
      <c r="BQ46" s="61">
        <v>0</v>
      </c>
      <c r="BR46" s="61">
        <v>0</v>
      </c>
      <c r="BS46" s="61">
        <v>0</v>
      </c>
      <c r="BT46" s="61">
        <v>0</v>
      </c>
      <c r="BU46" s="61">
        <v>289</v>
      </c>
      <c r="BV46" s="61">
        <v>0</v>
      </c>
      <c r="BW46" s="61">
        <v>0</v>
      </c>
      <c r="BX46" s="61">
        <v>0</v>
      </c>
      <c r="BY46" s="61">
        <v>0</v>
      </c>
      <c r="BZ46" s="61">
        <v>0</v>
      </c>
      <c r="CA46" s="61">
        <v>0</v>
      </c>
      <c r="CB46" s="61">
        <v>0</v>
      </c>
      <c r="CC46" s="61">
        <v>0</v>
      </c>
      <c r="CD46" s="61">
        <v>0</v>
      </c>
      <c r="CE46" s="61">
        <v>0</v>
      </c>
      <c r="CF46" s="61">
        <v>0</v>
      </c>
      <c r="CG46" s="61">
        <v>0</v>
      </c>
      <c r="CH46" s="61">
        <v>0</v>
      </c>
      <c r="CI46" s="61">
        <v>0</v>
      </c>
      <c r="CJ46" s="61">
        <v>0</v>
      </c>
      <c r="CK46" s="61">
        <v>0</v>
      </c>
      <c r="CL46" s="61">
        <v>0</v>
      </c>
      <c r="CM46" s="61">
        <v>0</v>
      </c>
      <c r="CN46" s="61">
        <v>0</v>
      </c>
      <c r="CO46" s="61">
        <v>0</v>
      </c>
      <c r="CP46" s="61">
        <v>0</v>
      </c>
      <c r="CQ46" s="61">
        <v>0</v>
      </c>
      <c r="CR46" s="61">
        <v>0</v>
      </c>
      <c r="CS46" s="61">
        <v>0</v>
      </c>
      <c r="CT46" s="61">
        <v>0</v>
      </c>
      <c r="CU46" s="61">
        <v>0</v>
      </c>
      <c r="CV46" s="61">
        <v>0</v>
      </c>
      <c r="CW46" s="61">
        <v>0</v>
      </c>
      <c r="CX46" s="61">
        <v>0</v>
      </c>
      <c r="CY46" s="61">
        <v>0</v>
      </c>
      <c r="CZ46" s="61">
        <v>288</v>
      </c>
      <c r="DA46" s="61">
        <v>0</v>
      </c>
      <c r="DB46" s="61">
        <v>0</v>
      </c>
      <c r="DC46" s="61">
        <v>0</v>
      </c>
      <c r="DD46" s="61">
        <v>0</v>
      </c>
      <c r="DE46" s="61">
        <v>411</v>
      </c>
      <c r="DF46" s="61">
        <v>0</v>
      </c>
      <c r="DG46" s="61">
        <v>0</v>
      </c>
      <c r="DH46" s="61">
        <v>0</v>
      </c>
      <c r="DI46" s="61">
        <v>0</v>
      </c>
      <c r="DJ46" s="61">
        <v>338</v>
      </c>
      <c r="DK46" s="61">
        <v>0</v>
      </c>
      <c r="DL46" s="61">
        <v>0</v>
      </c>
      <c r="DM46" s="61">
        <v>0</v>
      </c>
      <c r="DN46" s="61">
        <v>0</v>
      </c>
      <c r="DO46" s="61">
        <v>0</v>
      </c>
      <c r="DP46" s="61">
        <v>0</v>
      </c>
      <c r="DQ46" s="61">
        <v>0</v>
      </c>
      <c r="DR46" s="61">
        <v>0</v>
      </c>
      <c r="DS46" s="61">
        <v>0</v>
      </c>
      <c r="DT46" s="61">
        <v>0</v>
      </c>
      <c r="DU46" s="61">
        <v>0</v>
      </c>
      <c r="DV46" s="61">
        <v>0</v>
      </c>
      <c r="DW46" s="61">
        <v>0</v>
      </c>
      <c r="DX46" s="61">
        <v>0</v>
      </c>
      <c r="DY46" s="61">
        <v>0</v>
      </c>
      <c r="DZ46" s="61">
        <v>0</v>
      </c>
      <c r="EA46" s="61">
        <v>0</v>
      </c>
      <c r="EB46" s="61">
        <v>0</v>
      </c>
      <c r="EC46" s="61">
        <v>0</v>
      </c>
      <c r="ED46" s="61">
        <v>0</v>
      </c>
      <c r="EE46" s="61">
        <v>0</v>
      </c>
      <c r="EF46" s="61">
        <v>0</v>
      </c>
      <c r="EG46" s="61">
        <v>0</v>
      </c>
      <c r="EH46" s="61">
        <v>0</v>
      </c>
      <c r="EI46" s="61">
        <v>0</v>
      </c>
      <c r="EJ46" s="61">
        <v>0</v>
      </c>
      <c r="EK46" s="61">
        <v>0</v>
      </c>
      <c r="EL46" s="61">
        <v>607</v>
      </c>
      <c r="EM46" s="61">
        <v>0</v>
      </c>
      <c r="EN46" s="61">
        <v>0</v>
      </c>
      <c r="EO46" s="61">
        <v>0</v>
      </c>
      <c r="EP46" s="61">
        <v>0</v>
      </c>
      <c r="EQ46" s="61">
        <v>0</v>
      </c>
      <c r="ER46" s="61">
        <v>0</v>
      </c>
      <c r="ES46" s="61">
        <v>0</v>
      </c>
      <c r="ET46" s="61">
        <v>0</v>
      </c>
      <c r="EU46" s="61">
        <v>0</v>
      </c>
      <c r="EV46" s="61">
        <v>0</v>
      </c>
      <c r="EW46" s="61">
        <v>0</v>
      </c>
      <c r="EX46" s="61">
        <v>0</v>
      </c>
      <c r="EY46" s="61">
        <v>0</v>
      </c>
      <c r="EZ46" s="61">
        <v>0</v>
      </c>
      <c r="FA46" s="61">
        <v>0</v>
      </c>
      <c r="FB46" s="61">
        <v>0</v>
      </c>
      <c r="FC46" s="61">
        <v>0</v>
      </c>
      <c r="FD46" s="61">
        <v>0</v>
      </c>
      <c r="FE46" s="61">
        <v>0</v>
      </c>
      <c r="FF46" s="61">
        <v>0</v>
      </c>
      <c r="FG46" s="61">
        <v>0</v>
      </c>
      <c r="FH46" s="61">
        <v>0</v>
      </c>
    </row>
    <row r="47" spans="1:164" ht="12.75">
      <c r="A47" s="91" t="s">
        <v>17</v>
      </c>
      <c r="B47" s="18">
        <v>650</v>
      </c>
      <c r="C47" s="18">
        <v>0</v>
      </c>
      <c r="D47" s="18">
        <v>0</v>
      </c>
      <c r="E47" s="18">
        <v>0</v>
      </c>
      <c r="F47" s="18">
        <v>0</v>
      </c>
      <c r="G47" s="18">
        <v>0</v>
      </c>
      <c r="H47" s="18">
        <v>0</v>
      </c>
      <c r="I47" s="18">
        <v>0</v>
      </c>
      <c r="J47" s="18">
        <v>280</v>
      </c>
      <c r="K47" s="18">
        <v>360</v>
      </c>
      <c r="L47" s="18">
        <v>0</v>
      </c>
      <c r="M47" s="18">
        <v>360</v>
      </c>
      <c r="N47" s="18"/>
      <c r="O47" s="61">
        <v>0</v>
      </c>
      <c r="P47" s="61">
        <v>0</v>
      </c>
      <c r="Q47" s="61">
        <v>0</v>
      </c>
      <c r="R47" s="61">
        <v>0</v>
      </c>
      <c r="S47" s="61">
        <v>0</v>
      </c>
      <c r="T47" s="61">
        <v>0</v>
      </c>
      <c r="U47" s="61">
        <v>0</v>
      </c>
      <c r="V47" s="61">
        <v>0</v>
      </c>
      <c r="W47" s="61">
        <v>0</v>
      </c>
      <c r="X47" s="61">
        <v>0</v>
      </c>
      <c r="Y47" s="61">
        <v>0</v>
      </c>
      <c r="Z47" s="61">
        <v>0</v>
      </c>
      <c r="AA47" s="61">
        <v>0</v>
      </c>
      <c r="AB47" s="61">
        <v>0</v>
      </c>
      <c r="AC47" s="61">
        <v>0</v>
      </c>
      <c r="AD47" s="61">
        <v>0</v>
      </c>
      <c r="AE47" s="61">
        <v>0</v>
      </c>
      <c r="AF47" s="61">
        <v>0</v>
      </c>
      <c r="AG47" s="61">
        <v>0</v>
      </c>
      <c r="AH47" s="61">
        <v>0</v>
      </c>
      <c r="AI47" s="61">
        <v>0</v>
      </c>
      <c r="AJ47" s="61">
        <v>0</v>
      </c>
      <c r="AK47" s="61">
        <v>0</v>
      </c>
      <c r="AL47" s="61">
        <v>0</v>
      </c>
      <c r="AM47" s="61">
        <v>0</v>
      </c>
      <c r="AN47" s="61">
        <v>0</v>
      </c>
      <c r="AO47" s="61">
        <v>0</v>
      </c>
      <c r="AP47" s="61">
        <v>0</v>
      </c>
      <c r="AQ47" s="61">
        <v>0</v>
      </c>
      <c r="AR47" s="61">
        <v>0</v>
      </c>
      <c r="AS47" s="61">
        <v>0</v>
      </c>
      <c r="AT47" s="61">
        <v>0</v>
      </c>
      <c r="AU47" s="61">
        <v>0</v>
      </c>
      <c r="AV47" s="61">
        <v>0</v>
      </c>
      <c r="AW47" s="61">
        <v>0</v>
      </c>
      <c r="AX47" s="61">
        <v>0</v>
      </c>
      <c r="AY47" s="61">
        <v>0</v>
      </c>
      <c r="AZ47" s="61">
        <v>0</v>
      </c>
      <c r="BA47" s="61">
        <v>0</v>
      </c>
      <c r="BB47" s="61">
        <v>0</v>
      </c>
      <c r="BC47" s="61">
        <v>0</v>
      </c>
      <c r="BD47" s="61">
        <v>0</v>
      </c>
      <c r="BE47" s="61">
        <v>0</v>
      </c>
      <c r="BF47" s="61">
        <v>0</v>
      </c>
      <c r="BG47" s="61">
        <v>0</v>
      </c>
      <c r="BH47" s="61">
        <v>0</v>
      </c>
      <c r="BI47" s="61">
        <v>0</v>
      </c>
      <c r="BJ47" s="61">
        <v>0</v>
      </c>
      <c r="BK47" s="61">
        <v>0</v>
      </c>
      <c r="BL47" s="61">
        <v>0</v>
      </c>
      <c r="BM47" s="61">
        <v>0</v>
      </c>
      <c r="BN47" s="61">
        <v>0</v>
      </c>
      <c r="BO47" s="61">
        <v>0</v>
      </c>
      <c r="BP47" s="61">
        <v>0</v>
      </c>
      <c r="BQ47" s="61">
        <v>0</v>
      </c>
      <c r="BR47" s="61">
        <v>0</v>
      </c>
      <c r="BS47" s="61">
        <v>0</v>
      </c>
      <c r="BT47" s="61">
        <v>0</v>
      </c>
      <c r="BU47" s="61">
        <v>0</v>
      </c>
      <c r="BV47" s="61">
        <v>0</v>
      </c>
      <c r="BW47" s="61">
        <v>0</v>
      </c>
      <c r="BX47" s="61">
        <v>0</v>
      </c>
      <c r="BY47" s="61">
        <v>0</v>
      </c>
      <c r="BZ47" s="61">
        <v>0</v>
      </c>
      <c r="CA47" s="61">
        <v>0</v>
      </c>
      <c r="CB47" s="61">
        <v>0</v>
      </c>
      <c r="CC47" s="61">
        <v>0</v>
      </c>
      <c r="CD47" s="61">
        <v>0</v>
      </c>
      <c r="CE47" s="61">
        <v>0</v>
      </c>
      <c r="CF47" s="61">
        <v>0</v>
      </c>
      <c r="CG47" s="61">
        <v>0</v>
      </c>
      <c r="CH47" s="61">
        <v>0</v>
      </c>
      <c r="CI47" s="61">
        <v>0</v>
      </c>
      <c r="CJ47" s="61">
        <v>0</v>
      </c>
      <c r="CK47" s="61">
        <v>0</v>
      </c>
      <c r="CL47" s="61">
        <v>0</v>
      </c>
      <c r="CM47" s="61">
        <v>0</v>
      </c>
      <c r="CN47" s="61">
        <v>0</v>
      </c>
      <c r="CO47" s="61">
        <v>0</v>
      </c>
      <c r="CP47" s="61">
        <v>0</v>
      </c>
      <c r="CQ47" s="61">
        <v>0</v>
      </c>
      <c r="CR47" s="61">
        <v>0</v>
      </c>
      <c r="CS47" s="61">
        <v>0</v>
      </c>
      <c r="CT47" s="61">
        <v>0</v>
      </c>
      <c r="CU47" s="61">
        <v>0</v>
      </c>
      <c r="CV47" s="61">
        <v>0</v>
      </c>
      <c r="CW47" s="61">
        <v>0</v>
      </c>
      <c r="CX47" s="61">
        <v>0</v>
      </c>
      <c r="CY47" s="61">
        <v>0</v>
      </c>
      <c r="CZ47" s="61">
        <v>0</v>
      </c>
      <c r="DA47" s="61">
        <v>0</v>
      </c>
      <c r="DB47" s="61">
        <v>0</v>
      </c>
      <c r="DC47" s="61">
        <v>0</v>
      </c>
      <c r="DD47" s="61">
        <v>0</v>
      </c>
      <c r="DE47" s="61">
        <v>0</v>
      </c>
      <c r="DF47" s="61">
        <v>0</v>
      </c>
      <c r="DG47" s="61">
        <v>0</v>
      </c>
      <c r="DH47" s="61">
        <v>0</v>
      </c>
      <c r="DI47" s="61">
        <v>0</v>
      </c>
      <c r="DJ47" s="61">
        <v>0</v>
      </c>
      <c r="DK47" s="61">
        <v>0</v>
      </c>
      <c r="DL47" s="61">
        <v>0</v>
      </c>
      <c r="DM47" s="61">
        <v>0</v>
      </c>
      <c r="DN47" s="61">
        <v>0</v>
      </c>
      <c r="DO47" s="61">
        <v>0</v>
      </c>
      <c r="DP47" s="61">
        <v>0</v>
      </c>
      <c r="DQ47" s="61">
        <v>0</v>
      </c>
      <c r="DR47" s="61">
        <v>364</v>
      </c>
      <c r="DS47" s="61">
        <v>0</v>
      </c>
      <c r="DT47" s="61">
        <v>0</v>
      </c>
      <c r="DU47" s="61">
        <v>0</v>
      </c>
      <c r="DV47" s="61">
        <v>0</v>
      </c>
      <c r="DW47" s="61">
        <v>0</v>
      </c>
      <c r="DX47" s="61">
        <v>0</v>
      </c>
      <c r="DY47" s="61">
        <v>0</v>
      </c>
      <c r="DZ47" s="61">
        <v>0</v>
      </c>
      <c r="EA47" s="61">
        <v>0</v>
      </c>
      <c r="EB47" s="61">
        <v>0</v>
      </c>
      <c r="EC47" s="61">
        <v>0</v>
      </c>
      <c r="ED47" s="61">
        <v>0</v>
      </c>
      <c r="EE47" s="61">
        <v>0</v>
      </c>
      <c r="EF47" s="61">
        <v>0</v>
      </c>
      <c r="EG47" s="61">
        <v>0</v>
      </c>
      <c r="EH47" s="61">
        <v>0</v>
      </c>
      <c r="EI47" s="61">
        <v>0</v>
      </c>
      <c r="EJ47" s="61">
        <v>0</v>
      </c>
      <c r="EK47" s="61">
        <v>0</v>
      </c>
      <c r="EL47" s="61">
        <v>284</v>
      </c>
      <c r="EM47" s="61">
        <v>0</v>
      </c>
      <c r="EN47" s="61">
        <v>0</v>
      </c>
      <c r="EO47" s="61">
        <v>0</v>
      </c>
      <c r="EP47" s="61">
        <v>0</v>
      </c>
      <c r="EQ47" s="61">
        <v>0</v>
      </c>
      <c r="ER47" s="61">
        <v>0</v>
      </c>
      <c r="ES47" s="61">
        <v>0</v>
      </c>
      <c r="ET47" s="61">
        <v>0</v>
      </c>
      <c r="EU47" s="61">
        <v>0</v>
      </c>
      <c r="EV47" s="61">
        <v>0</v>
      </c>
      <c r="EW47" s="61">
        <v>0</v>
      </c>
      <c r="EX47" s="61">
        <v>0</v>
      </c>
      <c r="EY47" s="61">
        <v>0</v>
      </c>
      <c r="EZ47" s="61">
        <v>0</v>
      </c>
      <c r="FA47" s="61">
        <v>0</v>
      </c>
      <c r="FB47" s="61">
        <v>0</v>
      </c>
      <c r="FC47" s="61">
        <v>0</v>
      </c>
      <c r="FD47" s="61">
        <v>0</v>
      </c>
      <c r="FE47" s="61">
        <v>0</v>
      </c>
      <c r="FF47" s="61">
        <v>0</v>
      </c>
      <c r="FG47" s="61">
        <v>0</v>
      </c>
      <c r="FH47" s="61">
        <v>0</v>
      </c>
    </row>
    <row r="48" spans="1:164" ht="12.75">
      <c r="A48" s="91" t="s">
        <v>18</v>
      </c>
      <c r="B48" s="18">
        <v>430</v>
      </c>
      <c r="C48" s="18">
        <v>0</v>
      </c>
      <c r="D48" s="18">
        <v>0</v>
      </c>
      <c r="E48" s="18">
        <v>0</v>
      </c>
      <c r="F48" s="18">
        <v>0</v>
      </c>
      <c r="G48" s="18">
        <v>0</v>
      </c>
      <c r="H48" s="18">
        <v>0</v>
      </c>
      <c r="I48" s="18">
        <v>0</v>
      </c>
      <c r="J48" s="18">
        <v>0</v>
      </c>
      <c r="K48" s="18">
        <v>430</v>
      </c>
      <c r="L48" s="18">
        <v>0</v>
      </c>
      <c r="M48" s="18">
        <v>430</v>
      </c>
      <c r="N48" s="18"/>
      <c r="O48" s="61">
        <v>0</v>
      </c>
      <c r="P48" s="61">
        <v>0</v>
      </c>
      <c r="Q48" s="61">
        <v>0</v>
      </c>
      <c r="R48" s="61">
        <v>0</v>
      </c>
      <c r="S48" s="61">
        <v>0</v>
      </c>
      <c r="T48" s="61">
        <v>0</v>
      </c>
      <c r="U48" s="61">
        <v>0</v>
      </c>
      <c r="V48" s="61">
        <v>0</v>
      </c>
      <c r="W48" s="61">
        <v>0</v>
      </c>
      <c r="X48" s="61">
        <v>0</v>
      </c>
      <c r="Y48" s="61">
        <v>0</v>
      </c>
      <c r="Z48" s="61">
        <v>0</v>
      </c>
      <c r="AA48" s="61">
        <v>0</v>
      </c>
      <c r="AB48" s="61">
        <v>0</v>
      </c>
      <c r="AC48" s="61">
        <v>0</v>
      </c>
      <c r="AD48" s="61">
        <v>0</v>
      </c>
      <c r="AE48" s="61">
        <v>0</v>
      </c>
      <c r="AF48" s="61">
        <v>0</v>
      </c>
      <c r="AG48" s="61">
        <v>0</v>
      </c>
      <c r="AH48" s="61">
        <v>0</v>
      </c>
      <c r="AI48" s="61">
        <v>0</v>
      </c>
      <c r="AJ48" s="61">
        <v>0</v>
      </c>
      <c r="AK48" s="61">
        <v>0</v>
      </c>
      <c r="AL48" s="61">
        <v>0</v>
      </c>
      <c r="AM48" s="61">
        <v>0</v>
      </c>
      <c r="AN48" s="61">
        <v>0</v>
      </c>
      <c r="AO48" s="61">
        <v>0</v>
      </c>
      <c r="AP48" s="61">
        <v>0</v>
      </c>
      <c r="AQ48" s="61">
        <v>0</v>
      </c>
      <c r="AR48" s="61">
        <v>0</v>
      </c>
      <c r="AS48" s="61">
        <v>0</v>
      </c>
      <c r="AT48" s="61">
        <v>0</v>
      </c>
      <c r="AU48" s="61">
        <v>0</v>
      </c>
      <c r="AV48" s="61">
        <v>0</v>
      </c>
      <c r="AW48" s="61">
        <v>0</v>
      </c>
      <c r="AX48" s="61">
        <v>0</v>
      </c>
      <c r="AY48" s="61">
        <v>0</v>
      </c>
      <c r="AZ48" s="61">
        <v>0</v>
      </c>
      <c r="BA48" s="61">
        <v>0</v>
      </c>
      <c r="BB48" s="61">
        <v>0</v>
      </c>
      <c r="BC48" s="61">
        <v>0</v>
      </c>
      <c r="BD48" s="61">
        <v>0</v>
      </c>
      <c r="BE48" s="61">
        <v>0</v>
      </c>
      <c r="BF48" s="61">
        <v>0</v>
      </c>
      <c r="BG48" s="61">
        <v>0</v>
      </c>
      <c r="BH48" s="61">
        <v>0</v>
      </c>
      <c r="BI48" s="61">
        <v>0</v>
      </c>
      <c r="BJ48" s="61">
        <v>0</v>
      </c>
      <c r="BK48" s="61">
        <v>0</v>
      </c>
      <c r="BL48" s="61">
        <v>0</v>
      </c>
      <c r="BM48" s="61">
        <v>0</v>
      </c>
      <c r="BN48" s="61">
        <v>0</v>
      </c>
      <c r="BO48" s="61">
        <v>0</v>
      </c>
      <c r="BP48" s="61">
        <v>0</v>
      </c>
      <c r="BQ48" s="61">
        <v>0</v>
      </c>
      <c r="BR48" s="61">
        <v>0</v>
      </c>
      <c r="BS48" s="61">
        <v>0</v>
      </c>
      <c r="BT48" s="61">
        <v>0</v>
      </c>
      <c r="BU48" s="61">
        <v>0</v>
      </c>
      <c r="BV48" s="61">
        <v>0</v>
      </c>
      <c r="BW48" s="61">
        <v>0</v>
      </c>
      <c r="BX48" s="61">
        <v>0</v>
      </c>
      <c r="BY48" s="61">
        <v>0</v>
      </c>
      <c r="BZ48" s="61">
        <v>0</v>
      </c>
      <c r="CA48" s="61">
        <v>0</v>
      </c>
      <c r="CB48" s="61">
        <v>0</v>
      </c>
      <c r="CC48" s="61">
        <v>0</v>
      </c>
      <c r="CD48" s="61">
        <v>0</v>
      </c>
      <c r="CE48" s="61">
        <v>0</v>
      </c>
      <c r="CF48" s="61">
        <v>0</v>
      </c>
      <c r="CG48" s="61">
        <v>0</v>
      </c>
      <c r="CH48" s="61">
        <v>0</v>
      </c>
      <c r="CI48" s="61">
        <v>0</v>
      </c>
      <c r="CJ48" s="61">
        <v>0</v>
      </c>
      <c r="CK48" s="61">
        <v>0</v>
      </c>
      <c r="CL48" s="61">
        <v>0</v>
      </c>
      <c r="CM48" s="61">
        <v>0</v>
      </c>
      <c r="CN48" s="61">
        <v>0</v>
      </c>
      <c r="CO48" s="61">
        <v>0</v>
      </c>
      <c r="CP48" s="61">
        <v>0</v>
      </c>
      <c r="CQ48" s="61">
        <v>0</v>
      </c>
      <c r="CR48" s="61">
        <v>0</v>
      </c>
      <c r="CS48" s="61">
        <v>0</v>
      </c>
      <c r="CT48" s="61">
        <v>0</v>
      </c>
      <c r="CU48" s="61">
        <v>0</v>
      </c>
      <c r="CV48" s="61">
        <v>0</v>
      </c>
      <c r="CW48" s="61">
        <v>0</v>
      </c>
      <c r="CX48" s="61">
        <v>0</v>
      </c>
      <c r="CY48" s="61">
        <v>0</v>
      </c>
      <c r="CZ48" s="61">
        <v>0</v>
      </c>
      <c r="DA48" s="61">
        <v>0</v>
      </c>
      <c r="DB48" s="61">
        <v>0</v>
      </c>
      <c r="DC48" s="61">
        <v>0</v>
      </c>
      <c r="DD48" s="61">
        <v>0</v>
      </c>
      <c r="DE48" s="61">
        <v>0</v>
      </c>
      <c r="DF48" s="61">
        <v>0</v>
      </c>
      <c r="DG48" s="61">
        <v>0</v>
      </c>
      <c r="DH48" s="61">
        <v>0</v>
      </c>
      <c r="DI48" s="61">
        <v>0</v>
      </c>
      <c r="DJ48" s="61">
        <v>0</v>
      </c>
      <c r="DK48" s="61">
        <v>0</v>
      </c>
      <c r="DL48" s="61">
        <v>402</v>
      </c>
      <c r="DM48" s="61">
        <v>0</v>
      </c>
      <c r="DN48" s="61">
        <v>0</v>
      </c>
      <c r="DO48" s="61">
        <v>0</v>
      </c>
      <c r="DP48" s="61">
        <v>23</v>
      </c>
      <c r="DQ48" s="61">
        <v>0</v>
      </c>
      <c r="DR48" s="61">
        <v>0</v>
      </c>
      <c r="DS48" s="61">
        <v>0</v>
      </c>
      <c r="DT48" s="61">
        <v>0</v>
      </c>
      <c r="DU48" s="61">
        <v>0</v>
      </c>
      <c r="DV48" s="61">
        <v>0</v>
      </c>
      <c r="DW48" s="61">
        <v>0</v>
      </c>
      <c r="DX48" s="61">
        <v>0</v>
      </c>
      <c r="DY48" s="61">
        <v>0</v>
      </c>
      <c r="DZ48" s="61">
        <v>0</v>
      </c>
      <c r="EA48" s="61">
        <v>0</v>
      </c>
      <c r="EB48" s="61">
        <v>0</v>
      </c>
      <c r="EC48" s="61">
        <v>0</v>
      </c>
      <c r="ED48" s="61">
        <v>0</v>
      </c>
      <c r="EE48" s="61">
        <v>0</v>
      </c>
      <c r="EF48" s="61">
        <v>0</v>
      </c>
      <c r="EG48" s="61">
        <v>0</v>
      </c>
      <c r="EH48" s="61">
        <v>0</v>
      </c>
      <c r="EI48" s="61">
        <v>0</v>
      </c>
      <c r="EJ48" s="61">
        <v>0</v>
      </c>
      <c r="EK48" s="61">
        <v>0</v>
      </c>
      <c r="EL48" s="61">
        <v>0</v>
      </c>
      <c r="EM48" s="61">
        <v>0</v>
      </c>
      <c r="EN48" s="61">
        <v>0</v>
      </c>
      <c r="EO48" s="61">
        <v>0</v>
      </c>
      <c r="EP48" s="61">
        <v>0</v>
      </c>
      <c r="EQ48" s="61">
        <v>0</v>
      </c>
      <c r="ER48" s="61">
        <v>0</v>
      </c>
      <c r="ES48" s="61">
        <v>0</v>
      </c>
      <c r="ET48" s="61">
        <v>0</v>
      </c>
      <c r="EU48" s="61">
        <v>0</v>
      </c>
      <c r="EV48" s="61">
        <v>0</v>
      </c>
      <c r="EW48" s="61">
        <v>0</v>
      </c>
      <c r="EX48" s="61">
        <v>0</v>
      </c>
      <c r="EY48" s="61">
        <v>0</v>
      </c>
      <c r="EZ48" s="61">
        <v>0</v>
      </c>
      <c r="FA48" s="61">
        <v>0</v>
      </c>
      <c r="FB48" s="61">
        <v>0</v>
      </c>
      <c r="FC48" s="61">
        <v>0</v>
      </c>
      <c r="FD48" s="61">
        <v>0</v>
      </c>
      <c r="FE48" s="61">
        <v>0</v>
      </c>
      <c r="FF48" s="61">
        <v>0</v>
      </c>
      <c r="FG48" s="61">
        <v>0</v>
      </c>
      <c r="FH48" s="61">
        <v>0</v>
      </c>
    </row>
    <row r="49" spans="1:164" ht="12.75">
      <c r="A49" s="92" t="s">
        <v>8</v>
      </c>
      <c r="B49" s="18">
        <v>4074890</v>
      </c>
      <c r="C49" s="18">
        <v>203810</v>
      </c>
      <c r="D49" s="18">
        <v>574500</v>
      </c>
      <c r="E49" s="18">
        <v>433590</v>
      </c>
      <c r="F49" s="18">
        <v>351160</v>
      </c>
      <c r="G49" s="18">
        <v>429860</v>
      </c>
      <c r="H49" s="18">
        <v>366980</v>
      </c>
      <c r="I49" s="18">
        <v>459760</v>
      </c>
      <c r="J49" s="18">
        <v>622050</v>
      </c>
      <c r="K49" s="18">
        <v>633180</v>
      </c>
      <c r="L49" s="18">
        <v>226670</v>
      </c>
      <c r="M49" s="18">
        <v>406520</v>
      </c>
      <c r="N49" s="18"/>
      <c r="O49" s="18">
        <v>8790</v>
      </c>
      <c r="P49" s="18">
        <v>39570</v>
      </c>
      <c r="Q49" s="18">
        <v>15300</v>
      </c>
      <c r="R49" s="18">
        <v>8660</v>
      </c>
      <c r="S49" s="18">
        <v>13570</v>
      </c>
      <c r="T49" s="18">
        <v>19080</v>
      </c>
      <c r="U49" s="18">
        <v>15690</v>
      </c>
      <c r="V49" s="18">
        <v>19210</v>
      </c>
      <c r="W49" s="18">
        <v>12510</v>
      </c>
      <c r="X49" s="18">
        <v>11990</v>
      </c>
      <c r="Y49" s="18">
        <v>16950</v>
      </c>
      <c r="Z49" s="18">
        <v>22500</v>
      </c>
      <c r="AA49" s="18">
        <v>14240</v>
      </c>
      <c r="AB49" s="18">
        <v>11290</v>
      </c>
      <c r="AC49" s="18">
        <v>25230</v>
      </c>
      <c r="AD49" s="18">
        <v>16080</v>
      </c>
      <c r="AE49" s="18">
        <v>51850</v>
      </c>
      <c r="AF49" s="18">
        <v>37900</v>
      </c>
      <c r="AG49" s="18">
        <v>9960</v>
      </c>
      <c r="AH49" s="18">
        <v>14380</v>
      </c>
      <c r="AI49" s="18">
        <v>89810</v>
      </c>
      <c r="AJ49" s="18">
        <v>35690</v>
      </c>
      <c r="AK49" s="18">
        <v>40840</v>
      </c>
      <c r="AL49" s="18">
        <v>23330</v>
      </c>
      <c r="AM49" s="18">
        <v>19340</v>
      </c>
      <c r="AN49" s="18">
        <v>18990</v>
      </c>
      <c r="AO49" s="18">
        <v>21860</v>
      </c>
      <c r="AP49" s="18">
        <v>14730</v>
      </c>
      <c r="AQ49" s="18">
        <v>22470</v>
      </c>
      <c r="AR49" s="18">
        <v>19650</v>
      </c>
      <c r="AS49" s="18">
        <v>19330</v>
      </c>
      <c r="AT49" s="18">
        <v>17190</v>
      </c>
      <c r="AU49" s="18">
        <v>25210</v>
      </c>
      <c r="AV49" s="18">
        <v>25150</v>
      </c>
      <c r="AW49" s="18">
        <v>19220</v>
      </c>
      <c r="AX49" s="18">
        <v>52950</v>
      </c>
      <c r="AY49" s="18">
        <v>18520</v>
      </c>
      <c r="AZ49" s="18">
        <v>25940</v>
      </c>
      <c r="BA49" s="18">
        <v>24610</v>
      </c>
      <c r="BB49" s="18">
        <v>21070</v>
      </c>
      <c r="BC49" s="18">
        <v>35720</v>
      </c>
      <c r="BD49" s="18">
        <v>60870</v>
      </c>
      <c r="BE49" s="18">
        <v>13330</v>
      </c>
      <c r="BF49" s="18">
        <v>13560</v>
      </c>
      <c r="BG49" s="18">
        <v>42960</v>
      </c>
      <c r="BH49" s="18">
        <v>22780</v>
      </c>
      <c r="BI49" s="18">
        <v>41630</v>
      </c>
      <c r="BJ49" s="18">
        <v>27590</v>
      </c>
      <c r="BK49" s="18">
        <v>12840</v>
      </c>
      <c r="BL49" s="18">
        <v>21470</v>
      </c>
      <c r="BM49" s="18">
        <v>59280</v>
      </c>
      <c r="BN49" s="18">
        <v>27880</v>
      </c>
      <c r="BO49" s="18">
        <v>47130</v>
      </c>
      <c r="BP49" s="18">
        <v>50790</v>
      </c>
      <c r="BQ49" s="18">
        <v>56080</v>
      </c>
      <c r="BR49" s="18">
        <v>23490</v>
      </c>
      <c r="BS49" s="18">
        <v>62520</v>
      </c>
      <c r="BT49" s="18">
        <v>2520</v>
      </c>
      <c r="BU49" s="18">
        <v>101190</v>
      </c>
      <c r="BV49" s="18">
        <v>27290</v>
      </c>
      <c r="BW49" s="18">
        <v>26830</v>
      </c>
      <c r="BX49" s="18">
        <v>12520</v>
      </c>
      <c r="BY49" s="18">
        <v>30020</v>
      </c>
      <c r="BZ49" s="18">
        <v>20950</v>
      </c>
      <c r="CA49" s="18">
        <v>19110</v>
      </c>
      <c r="CB49" s="18">
        <v>61140</v>
      </c>
      <c r="CC49" s="18">
        <v>20780</v>
      </c>
      <c r="CD49" s="18">
        <v>14120</v>
      </c>
      <c r="CE49" s="18">
        <v>25560</v>
      </c>
      <c r="CF49" s="18">
        <v>39800</v>
      </c>
      <c r="CG49" s="18">
        <v>21970</v>
      </c>
      <c r="CH49" s="18">
        <v>38480</v>
      </c>
      <c r="CI49" s="18">
        <v>24810</v>
      </c>
      <c r="CJ49" s="18">
        <v>43740</v>
      </c>
      <c r="CK49" s="18">
        <v>104360</v>
      </c>
      <c r="CL49" s="18">
        <v>92250</v>
      </c>
      <c r="CM49" s="18">
        <v>18810</v>
      </c>
      <c r="CN49" s="18">
        <v>58860</v>
      </c>
      <c r="CO49" s="18">
        <v>15590</v>
      </c>
      <c r="CP49" s="18">
        <v>13410</v>
      </c>
      <c r="CQ49" s="18">
        <v>44190</v>
      </c>
      <c r="CR49" s="18">
        <v>13830</v>
      </c>
      <c r="CS49" s="18">
        <v>11370</v>
      </c>
      <c r="CT49" s="18">
        <v>240</v>
      </c>
      <c r="CU49" s="18">
        <v>17750</v>
      </c>
      <c r="CV49" s="18">
        <v>9690</v>
      </c>
      <c r="CW49" s="18">
        <v>21600</v>
      </c>
      <c r="CX49" s="18">
        <v>13670</v>
      </c>
      <c r="CY49" s="18">
        <v>6890</v>
      </c>
      <c r="CZ49" s="18">
        <v>20460</v>
      </c>
      <c r="DA49" s="18">
        <v>21360</v>
      </c>
      <c r="DB49" s="18">
        <v>30610</v>
      </c>
      <c r="DC49" s="18">
        <v>21840</v>
      </c>
      <c r="DD49" s="18">
        <v>22730</v>
      </c>
      <c r="DE49" s="18">
        <v>17560</v>
      </c>
      <c r="DF49" s="18">
        <v>10900</v>
      </c>
      <c r="DG49" s="18">
        <v>19500</v>
      </c>
      <c r="DH49" s="18">
        <v>26660</v>
      </c>
      <c r="DI49" s="18">
        <v>20290</v>
      </c>
      <c r="DJ49" s="18">
        <v>23770</v>
      </c>
      <c r="DK49" s="18">
        <v>23570</v>
      </c>
      <c r="DL49" s="18">
        <v>29250</v>
      </c>
      <c r="DM49" s="18">
        <v>27110</v>
      </c>
      <c r="DN49" s="18">
        <v>28090</v>
      </c>
      <c r="DO49" s="18">
        <v>21370</v>
      </c>
      <c r="DP49" s="18">
        <v>19620</v>
      </c>
      <c r="DQ49" s="18">
        <v>19180</v>
      </c>
      <c r="DR49" s="18">
        <v>24960</v>
      </c>
      <c r="DS49" s="18">
        <v>19320</v>
      </c>
      <c r="DT49" s="18">
        <v>11830</v>
      </c>
      <c r="DU49" s="18">
        <v>15660</v>
      </c>
      <c r="DV49" s="18">
        <v>25550</v>
      </c>
      <c r="DW49" s="18">
        <v>13530</v>
      </c>
      <c r="DX49" s="18">
        <v>14780</v>
      </c>
      <c r="DY49" s="18">
        <v>22480</v>
      </c>
      <c r="DZ49" s="18">
        <v>8920</v>
      </c>
      <c r="EA49" s="18">
        <v>17230</v>
      </c>
      <c r="EB49" s="18">
        <v>39770</v>
      </c>
      <c r="EC49" s="18">
        <v>35080</v>
      </c>
      <c r="ED49" s="18">
        <v>94520</v>
      </c>
      <c r="EE49" s="18">
        <v>6260</v>
      </c>
      <c r="EF49" s="18">
        <v>108670</v>
      </c>
      <c r="EG49" s="18">
        <v>22100</v>
      </c>
      <c r="EH49" s="18">
        <v>21500</v>
      </c>
      <c r="EI49" s="18">
        <v>47140</v>
      </c>
      <c r="EJ49" s="18">
        <v>13790</v>
      </c>
      <c r="EK49" s="18">
        <v>10810</v>
      </c>
      <c r="EL49" s="18">
        <v>12420</v>
      </c>
      <c r="EM49" s="18">
        <v>16020</v>
      </c>
      <c r="EN49" s="18">
        <v>78660</v>
      </c>
      <c r="EO49" s="18">
        <v>12230</v>
      </c>
      <c r="EP49" s="18">
        <v>56080</v>
      </c>
      <c r="EQ49" s="18">
        <v>8480</v>
      </c>
      <c r="ER49" s="18">
        <v>12380</v>
      </c>
      <c r="ES49" s="18">
        <v>11820</v>
      </c>
      <c r="ET49" s="18">
        <v>10260</v>
      </c>
      <c r="EU49" s="18">
        <v>29090</v>
      </c>
      <c r="EV49" s="18">
        <v>37700</v>
      </c>
      <c r="EW49" s="18">
        <v>51900</v>
      </c>
      <c r="EX49" s="18">
        <v>23830</v>
      </c>
      <c r="EY49" s="18">
        <v>41840</v>
      </c>
      <c r="EZ49" s="18">
        <v>270</v>
      </c>
      <c r="FA49" s="18">
        <v>15120</v>
      </c>
      <c r="FB49" s="18">
        <v>18480</v>
      </c>
      <c r="FC49" s="18">
        <v>10120</v>
      </c>
      <c r="FD49" s="18">
        <v>35460</v>
      </c>
      <c r="FE49" s="18">
        <v>20910</v>
      </c>
      <c r="FF49" s="18">
        <v>16290</v>
      </c>
      <c r="FG49" s="18">
        <v>9520</v>
      </c>
      <c r="FH49" s="18">
        <v>34380</v>
      </c>
    </row>
    <row r="51" ht="12.75">
      <c r="A51" s="97" t="s">
        <v>218</v>
      </c>
    </row>
    <row r="52" spans="1:164" ht="12.75">
      <c r="A52" s="90" t="s">
        <v>11</v>
      </c>
      <c r="B52" s="18">
        <v>10833</v>
      </c>
      <c r="C52" s="18">
        <v>637</v>
      </c>
      <c r="D52" s="18">
        <v>1282</v>
      </c>
      <c r="E52" s="18">
        <v>1265</v>
      </c>
      <c r="F52" s="18">
        <v>1105</v>
      </c>
      <c r="G52" s="18">
        <v>1394</v>
      </c>
      <c r="H52" s="18">
        <v>1089</v>
      </c>
      <c r="I52" s="18">
        <v>1112</v>
      </c>
      <c r="J52" s="18">
        <v>1647</v>
      </c>
      <c r="K52" s="18">
        <v>1302</v>
      </c>
      <c r="L52" s="18">
        <v>453</v>
      </c>
      <c r="M52" s="18">
        <v>849</v>
      </c>
      <c r="N52" s="18"/>
      <c r="O52" s="61">
        <v>19</v>
      </c>
      <c r="P52" s="61">
        <v>164</v>
      </c>
      <c r="Q52" s="61">
        <v>49</v>
      </c>
      <c r="R52" s="61">
        <v>20</v>
      </c>
      <c r="S52" s="61">
        <v>31</v>
      </c>
      <c r="T52" s="61">
        <v>49</v>
      </c>
      <c r="U52" s="61">
        <v>44</v>
      </c>
      <c r="V52" s="61">
        <v>87</v>
      </c>
      <c r="W52" s="61">
        <v>36</v>
      </c>
      <c r="X52" s="61">
        <v>34</v>
      </c>
      <c r="Y52" s="61">
        <v>39</v>
      </c>
      <c r="Z52" s="61">
        <v>65</v>
      </c>
      <c r="AA52" s="61">
        <v>22</v>
      </c>
      <c r="AB52" s="61">
        <v>17</v>
      </c>
      <c r="AC52" s="61">
        <v>51</v>
      </c>
      <c r="AD52" s="61">
        <v>30</v>
      </c>
      <c r="AE52" s="61">
        <v>164</v>
      </c>
      <c r="AF52" s="61">
        <v>146</v>
      </c>
      <c r="AG52" s="61">
        <v>31</v>
      </c>
      <c r="AH52" s="61">
        <v>24</v>
      </c>
      <c r="AI52" s="61">
        <v>189</v>
      </c>
      <c r="AJ52" s="61">
        <v>68</v>
      </c>
      <c r="AK52" s="61">
        <v>68</v>
      </c>
      <c r="AL52" s="61">
        <v>50</v>
      </c>
      <c r="AM52" s="61">
        <v>36</v>
      </c>
      <c r="AN52" s="61">
        <v>40</v>
      </c>
      <c r="AO52" s="61">
        <v>35</v>
      </c>
      <c r="AP52" s="61">
        <v>24</v>
      </c>
      <c r="AQ52" s="61">
        <v>64</v>
      </c>
      <c r="AR52" s="61">
        <v>43</v>
      </c>
      <c r="AS52" s="61">
        <v>46</v>
      </c>
      <c r="AT52" s="61">
        <v>38</v>
      </c>
      <c r="AU52" s="61">
        <v>34</v>
      </c>
      <c r="AV52" s="61">
        <v>62</v>
      </c>
      <c r="AW52" s="61">
        <v>63</v>
      </c>
      <c r="AX52" s="61">
        <v>110</v>
      </c>
      <c r="AY52" s="61">
        <v>56</v>
      </c>
      <c r="AZ52" s="61">
        <v>84</v>
      </c>
      <c r="BA52" s="61">
        <v>78</v>
      </c>
      <c r="BB52" s="61">
        <v>60</v>
      </c>
      <c r="BC52" s="61">
        <v>95</v>
      </c>
      <c r="BD52" s="61">
        <v>151</v>
      </c>
      <c r="BE52" s="61">
        <v>42</v>
      </c>
      <c r="BF52" s="61">
        <v>44</v>
      </c>
      <c r="BG52" s="61">
        <v>160</v>
      </c>
      <c r="BH52" s="61">
        <v>81</v>
      </c>
      <c r="BI52" s="61">
        <v>110</v>
      </c>
      <c r="BJ52" s="61">
        <v>93</v>
      </c>
      <c r="BK52" s="61">
        <v>38</v>
      </c>
      <c r="BL52" s="61">
        <v>64</v>
      </c>
      <c r="BM52" s="61">
        <v>229</v>
      </c>
      <c r="BN52" s="61">
        <v>71</v>
      </c>
      <c r="BO52" s="61">
        <v>124</v>
      </c>
      <c r="BP52" s="61">
        <v>157</v>
      </c>
      <c r="BQ52" s="61">
        <v>172</v>
      </c>
      <c r="BR52" s="61">
        <v>70</v>
      </c>
      <c r="BS52" s="61">
        <v>213</v>
      </c>
      <c r="BT52" s="61">
        <v>5</v>
      </c>
      <c r="BU52" s="61">
        <v>218</v>
      </c>
      <c r="BV52" s="61">
        <v>58</v>
      </c>
      <c r="BW52" s="61">
        <v>60</v>
      </c>
      <c r="BX52" s="61">
        <v>41</v>
      </c>
      <c r="BY52" s="61">
        <v>77</v>
      </c>
      <c r="BZ52" s="61">
        <v>55</v>
      </c>
      <c r="CA52" s="61">
        <v>44</v>
      </c>
      <c r="CB52" s="61">
        <v>168</v>
      </c>
      <c r="CC52" s="61">
        <v>47</v>
      </c>
      <c r="CD52" s="61">
        <v>39</v>
      </c>
      <c r="CE52" s="61">
        <v>64</v>
      </c>
      <c r="CF52" s="61">
        <v>102</v>
      </c>
      <c r="CG52" s="61">
        <v>52</v>
      </c>
      <c r="CH52" s="61">
        <v>87</v>
      </c>
      <c r="CI52" s="61">
        <v>107</v>
      </c>
      <c r="CJ52" s="61">
        <v>134</v>
      </c>
      <c r="CK52" s="61">
        <v>322</v>
      </c>
      <c r="CL52" s="61">
        <v>276</v>
      </c>
      <c r="CM52" s="61">
        <v>46</v>
      </c>
      <c r="CN52" s="61">
        <v>240</v>
      </c>
      <c r="CO52" s="61">
        <v>44</v>
      </c>
      <c r="CP52" s="61">
        <v>32</v>
      </c>
      <c r="CQ52" s="61">
        <v>157</v>
      </c>
      <c r="CR52" s="61">
        <v>36</v>
      </c>
      <c r="CS52" s="61">
        <v>20</v>
      </c>
      <c r="CT52" s="61">
        <v>0</v>
      </c>
      <c r="CU52" s="61">
        <v>40</v>
      </c>
      <c r="CV52" s="61">
        <v>22</v>
      </c>
      <c r="CW52" s="61">
        <v>42</v>
      </c>
      <c r="CX52" s="61">
        <v>29</v>
      </c>
      <c r="CY52" s="61">
        <v>12</v>
      </c>
      <c r="CZ52" s="61">
        <v>37</v>
      </c>
      <c r="DA52" s="61">
        <v>47</v>
      </c>
      <c r="DB52" s="61">
        <v>56</v>
      </c>
      <c r="DC52" s="61">
        <v>46</v>
      </c>
      <c r="DD52" s="61">
        <v>51</v>
      </c>
      <c r="DE52" s="61">
        <v>37</v>
      </c>
      <c r="DF52" s="61">
        <v>14</v>
      </c>
      <c r="DG52" s="61">
        <v>41</v>
      </c>
      <c r="DH52" s="61">
        <v>53</v>
      </c>
      <c r="DI52" s="61">
        <v>44</v>
      </c>
      <c r="DJ52" s="61">
        <v>39</v>
      </c>
      <c r="DK52" s="61">
        <v>60</v>
      </c>
      <c r="DL52" s="61">
        <v>69</v>
      </c>
      <c r="DM52" s="61">
        <v>53</v>
      </c>
      <c r="DN52" s="61">
        <v>47</v>
      </c>
      <c r="DO52" s="61">
        <v>48</v>
      </c>
      <c r="DP52" s="61">
        <v>44</v>
      </c>
      <c r="DQ52" s="61">
        <v>52</v>
      </c>
      <c r="DR52" s="61">
        <v>52</v>
      </c>
      <c r="DS52" s="61">
        <v>50</v>
      </c>
      <c r="DT52" s="61">
        <v>20</v>
      </c>
      <c r="DU52" s="61">
        <v>32</v>
      </c>
      <c r="DV52" s="61">
        <v>43</v>
      </c>
      <c r="DW52" s="61">
        <v>26</v>
      </c>
      <c r="DX52" s="61">
        <v>32</v>
      </c>
      <c r="DY52" s="61">
        <v>44</v>
      </c>
      <c r="DZ52" s="61">
        <v>21</v>
      </c>
      <c r="EA52" s="61">
        <v>40</v>
      </c>
      <c r="EB52" s="61">
        <v>115</v>
      </c>
      <c r="EC52" s="61">
        <v>78</v>
      </c>
      <c r="ED52" s="61">
        <v>300</v>
      </c>
      <c r="EE52" s="61">
        <v>25</v>
      </c>
      <c r="EF52" s="61">
        <v>261</v>
      </c>
      <c r="EG52" s="61">
        <v>67</v>
      </c>
      <c r="EH52" s="61">
        <v>75</v>
      </c>
      <c r="EI52" s="61">
        <v>98</v>
      </c>
      <c r="EJ52" s="61">
        <v>47</v>
      </c>
      <c r="EK52" s="61">
        <v>29</v>
      </c>
      <c r="EL52" s="61">
        <v>18</v>
      </c>
      <c r="EM52" s="61">
        <v>52</v>
      </c>
      <c r="EN52" s="61">
        <v>197</v>
      </c>
      <c r="EO52" s="61">
        <v>32</v>
      </c>
      <c r="EP52" s="61">
        <v>141</v>
      </c>
      <c r="EQ52" s="61">
        <v>20</v>
      </c>
      <c r="ER52" s="61">
        <v>31</v>
      </c>
      <c r="ES52" s="61">
        <v>28</v>
      </c>
      <c r="ET52" s="61">
        <v>14</v>
      </c>
      <c r="EU52" s="61">
        <v>85</v>
      </c>
      <c r="EV52" s="61">
        <v>190</v>
      </c>
      <c r="EW52" s="61">
        <v>194</v>
      </c>
      <c r="EX52" s="61">
        <v>49</v>
      </c>
      <c r="EY52" s="61">
        <v>131</v>
      </c>
      <c r="EZ52" s="61">
        <v>0</v>
      </c>
      <c r="FA52" s="61">
        <v>32</v>
      </c>
      <c r="FB52" s="61">
        <v>57</v>
      </c>
      <c r="FC52" s="61">
        <v>21</v>
      </c>
      <c r="FD52" s="61">
        <v>100</v>
      </c>
      <c r="FE52" s="61">
        <v>56</v>
      </c>
      <c r="FF52" s="61">
        <v>48</v>
      </c>
      <c r="FG52" s="61">
        <v>18</v>
      </c>
      <c r="FH52" s="61">
        <v>66</v>
      </c>
    </row>
    <row r="53" spans="1:164" ht="12.75">
      <c r="A53" s="91" t="s">
        <v>12</v>
      </c>
      <c r="B53" s="18">
        <v>4422</v>
      </c>
      <c r="C53" s="18">
        <v>101</v>
      </c>
      <c r="D53" s="18">
        <v>663</v>
      </c>
      <c r="E53" s="18">
        <v>419</v>
      </c>
      <c r="F53" s="18">
        <v>467</v>
      </c>
      <c r="G53" s="18">
        <v>524</v>
      </c>
      <c r="H53" s="18">
        <v>717</v>
      </c>
      <c r="I53" s="18">
        <v>486</v>
      </c>
      <c r="J53" s="18">
        <v>808</v>
      </c>
      <c r="K53" s="18">
        <v>237</v>
      </c>
      <c r="L53" s="18">
        <v>128</v>
      </c>
      <c r="M53" s="18">
        <v>109</v>
      </c>
      <c r="N53" s="18"/>
      <c r="O53" s="61">
        <v>6</v>
      </c>
      <c r="P53" s="61">
        <v>26</v>
      </c>
      <c r="Q53" s="61">
        <v>2</v>
      </c>
      <c r="R53" s="61">
        <v>4</v>
      </c>
      <c r="S53" s="61">
        <v>0</v>
      </c>
      <c r="T53" s="61">
        <v>4</v>
      </c>
      <c r="U53" s="61">
        <v>3</v>
      </c>
      <c r="V53" s="61">
        <v>37</v>
      </c>
      <c r="W53" s="61">
        <v>2</v>
      </c>
      <c r="X53" s="61">
        <v>5</v>
      </c>
      <c r="Y53" s="61">
        <v>9</v>
      </c>
      <c r="Z53" s="61">
        <v>3</v>
      </c>
      <c r="AA53" s="61">
        <v>22</v>
      </c>
      <c r="AB53" s="61">
        <v>4</v>
      </c>
      <c r="AC53" s="61">
        <v>27</v>
      </c>
      <c r="AD53" s="61">
        <v>18</v>
      </c>
      <c r="AE53" s="61">
        <v>70</v>
      </c>
      <c r="AF53" s="61">
        <v>104</v>
      </c>
      <c r="AG53" s="61">
        <v>8</v>
      </c>
      <c r="AH53" s="61">
        <v>6</v>
      </c>
      <c r="AI53" s="61">
        <v>172</v>
      </c>
      <c r="AJ53" s="61">
        <v>13</v>
      </c>
      <c r="AK53" s="61">
        <v>25</v>
      </c>
      <c r="AL53" s="61">
        <v>26</v>
      </c>
      <c r="AM53" s="61">
        <v>18</v>
      </c>
      <c r="AN53" s="61">
        <v>18</v>
      </c>
      <c r="AO53" s="61">
        <v>16</v>
      </c>
      <c r="AP53" s="61">
        <v>11</v>
      </c>
      <c r="AQ53" s="61">
        <v>11</v>
      </c>
      <c r="AR53" s="61">
        <v>18</v>
      </c>
      <c r="AS53" s="61">
        <v>8</v>
      </c>
      <c r="AT53" s="61">
        <v>18</v>
      </c>
      <c r="AU53" s="61">
        <v>39</v>
      </c>
      <c r="AV53" s="61">
        <v>11</v>
      </c>
      <c r="AW53" s="61">
        <v>13</v>
      </c>
      <c r="AX53" s="61">
        <v>27</v>
      </c>
      <c r="AY53" s="61">
        <v>22</v>
      </c>
      <c r="AZ53" s="61">
        <v>9</v>
      </c>
      <c r="BA53" s="61">
        <v>44</v>
      </c>
      <c r="BB53" s="61">
        <v>4</v>
      </c>
      <c r="BC53" s="61">
        <v>48</v>
      </c>
      <c r="BD53" s="61">
        <v>39</v>
      </c>
      <c r="BE53" s="61">
        <v>6</v>
      </c>
      <c r="BF53" s="61">
        <v>17</v>
      </c>
      <c r="BG53" s="61">
        <v>139</v>
      </c>
      <c r="BH53" s="61">
        <v>11</v>
      </c>
      <c r="BI53" s="61">
        <v>9</v>
      </c>
      <c r="BJ53" s="61">
        <v>20</v>
      </c>
      <c r="BK53" s="61">
        <v>11</v>
      </c>
      <c r="BL53" s="61">
        <v>7</v>
      </c>
      <c r="BM53" s="61">
        <v>104</v>
      </c>
      <c r="BN53" s="61">
        <v>4</v>
      </c>
      <c r="BO53" s="61">
        <v>89</v>
      </c>
      <c r="BP53" s="61">
        <v>111</v>
      </c>
      <c r="BQ53" s="61">
        <v>80</v>
      </c>
      <c r="BR53" s="61">
        <v>3</v>
      </c>
      <c r="BS53" s="61">
        <v>58</v>
      </c>
      <c r="BT53" s="61">
        <v>11</v>
      </c>
      <c r="BU53" s="61">
        <v>23</v>
      </c>
      <c r="BV53" s="61">
        <v>8</v>
      </c>
      <c r="BW53" s="61">
        <v>13</v>
      </c>
      <c r="BX53" s="61">
        <v>37</v>
      </c>
      <c r="BY53" s="61">
        <v>10</v>
      </c>
      <c r="BZ53" s="61">
        <v>82</v>
      </c>
      <c r="CA53" s="61">
        <v>13</v>
      </c>
      <c r="CB53" s="61">
        <v>97</v>
      </c>
      <c r="CC53" s="61">
        <v>12</v>
      </c>
      <c r="CD53" s="61">
        <v>11</v>
      </c>
      <c r="CE53" s="61">
        <v>13</v>
      </c>
      <c r="CF53" s="61">
        <v>71</v>
      </c>
      <c r="CG53" s="61">
        <v>14</v>
      </c>
      <c r="CH53" s="61">
        <v>82</v>
      </c>
      <c r="CI53" s="61">
        <v>35</v>
      </c>
      <c r="CJ53" s="61">
        <v>62</v>
      </c>
      <c r="CK53" s="61">
        <v>119</v>
      </c>
      <c r="CL53" s="61">
        <v>84</v>
      </c>
      <c r="CM53" s="61">
        <v>1</v>
      </c>
      <c r="CN53" s="61">
        <v>120</v>
      </c>
      <c r="CO53" s="61">
        <v>11</v>
      </c>
      <c r="CP53" s="61">
        <v>1</v>
      </c>
      <c r="CQ53" s="61">
        <v>88</v>
      </c>
      <c r="CR53" s="61">
        <v>3</v>
      </c>
      <c r="CS53" s="61">
        <v>13</v>
      </c>
      <c r="CT53" s="61">
        <v>1</v>
      </c>
      <c r="CU53" s="61">
        <v>7</v>
      </c>
      <c r="CV53" s="61">
        <v>5</v>
      </c>
      <c r="CW53" s="61">
        <v>10</v>
      </c>
      <c r="CX53" s="61">
        <v>8</v>
      </c>
      <c r="CY53" s="61">
        <v>7</v>
      </c>
      <c r="CZ53" s="61">
        <v>15</v>
      </c>
      <c r="DA53" s="61">
        <v>10</v>
      </c>
      <c r="DB53" s="61">
        <v>3</v>
      </c>
      <c r="DC53" s="61">
        <v>12</v>
      </c>
      <c r="DD53" s="61">
        <v>9</v>
      </c>
      <c r="DE53" s="61">
        <v>9</v>
      </c>
      <c r="DF53" s="61">
        <v>19</v>
      </c>
      <c r="DG53" s="61">
        <v>2</v>
      </c>
      <c r="DH53" s="61">
        <v>14</v>
      </c>
      <c r="DI53" s="61">
        <v>7</v>
      </c>
      <c r="DJ53" s="61">
        <v>5</v>
      </c>
      <c r="DK53" s="61">
        <v>8</v>
      </c>
      <c r="DL53" s="61">
        <v>7</v>
      </c>
      <c r="DM53" s="61">
        <v>3</v>
      </c>
      <c r="DN53" s="61">
        <v>12</v>
      </c>
      <c r="DO53" s="61">
        <v>7</v>
      </c>
      <c r="DP53" s="61">
        <v>1</v>
      </c>
      <c r="DQ53" s="61">
        <v>2</v>
      </c>
      <c r="DR53" s="61">
        <v>6</v>
      </c>
      <c r="DS53" s="61">
        <v>2</v>
      </c>
      <c r="DT53" s="61">
        <v>10</v>
      </c>
      <c r="DU53" s="61">
        <v>5</v>
      </c>
      <c r="DV53" s="61">
        <v>1</v>
      </c>
      <c r="DW53" s="61">
        <v>9</v>
      </c>
      <c r="DX53" s="61">
        <v>4</v>
      </c>
      <c r="DY53" s="61">
        <v>4</v>
      </c>
      <c r="DZ53" s="61">
        <v>7</v>
      </c>
      <c r="EA53" s="61">
        <v>8</v>
      </c>
      <c r="EB53" s="61">
        <v>59</v>
      </c>
      <c r="EC53" s="61">
        <v>66</v>
      </c>
      <c r="ED53" s="61">
        <v>115</v>
      </c>
      <c r="EE53" s="61">
        <v>16</v>
      </c>
      <c r="EF53" s="61">
        <v>158</v>
      </c>
      <c r="EG53" s="61">
        <v>10</v>
      </c>
      <c r="EH53" s="61">
        <v>9</v>
      </c>
      <c r="EI53" s="61">
        <v>118</v>
      </c>
      <c r="EJ53" s="61">
        <v>2</v>
      </c>
      <c r="EK53" s="61">
        <v>4</v>
      </c>
      <c r="EL53" s="61">
        <v>2</v>
      </c>
      <c r="EM53" s="61">
        <v>6</v>
      </c>
      <c r="EN53" s="61">
        <v>84</v>
      </c>
      <c r="EO53" s="61">
        <v>31</v>
      </c>
      <c r="EP53" s="61">
        <v>76</v>
      </c>
      <c r="EQ53" s="61">
        <v>21</v>
      </c>
      <c r="ER53" s="61">
        <v>16</v>
      </c>
      <c r="ES53" s="61">
        <v>32</v>
      </c>
      <c r="ET53" s="61">
        <v>9</v>
      </c>
      <c r="EU53" s="61">
        <v>13</v>
      </c>
      <c r="EV53" s="61">
        <v>43</v>
      </c>
      <c r="EW53" s="61">
        <v>112</v>
      </c>
      <c r="EX53" s="61">
        <v>77</v>
      </c>
      <c r="EY53" s="61">
        <v>107</v>
      </c>
      <c r="EZ53" s="61">
        <v>1</v>
      </c>
      <c r="FA53" s="61">
        <v>27</v>
      </c>
      <c r="FB53" s="61">
        <v>8</v>
      </c>
      <c r="FC53" s="61">
        <v>4</v>
      </c>
      <c r="FD53" s="61">
        <v>113</v>
      </c>
      <c r="FE53" s="61">
        <v>31</v>
      </c>
      <c r="FF53" s="61">
        <v>7</v>
      </c>
      <c r="FG53" s="61">
        <v>9</v>
      </c>
      <c r="FH53" s="61">
        <v>124</v>
      </c>
    </row>
    <row r="54" spans="1:164" ht="12.75">
      <c r="A54" s="91" t="s">
        <v>13</v>
      </c>
      <c r="B54" s="18">
        <v>1685</v>
      </c>
      <c r="C54" s="18">
        <v>158</v>
      </c>
      <c r="D54" s="18">
        <v>508</v>
      </c>
      <c r="E54" s="18">
        <v>149</v>
      </c>
      <c r="F54" s="18">
        <v>77</v>
      </c>
      <c r="G54" s="18">
        <v>98</v>
      </c>
      <c r="H54" s="18">
        <v>90</v>
      </c>
      <c r="I54" s="18">
        <v>200</v>
      </c>
      <c r="J54" s="18">
        <v>165</v>
      </c>
      <c r="K54" s="18">
        <v>240</v>
      </c>
      <c r="L54" s="18">
        <v>105</v>
      </c>
      <c r="M54" s="18">
        <v>135</v>
      </c>
      <c r="N54" s="18"/>
      <c r="O54" s="61">
        <v>4</v>
      </c>
      <c r="P54" s="61">
        <v>38</v>
      </c>
      <c r="Q54" s="61">
        <v>18</v>
      </c>
      <c r="R54" s="61">
        <v>6</v>
      </c>
      <c r="S54" s="61">
        <v>11</v>
      </c>
      <c r="T54" s="61">
        <v>18</v>
      </c>
      <c r="U54" s="61">
        <v>9</v>
      </c>
      <c r="V54" s="61">
        <v>10</v>
      </c>
      <c r="W54" s="61">
        <v>7</v>
      </c>
      <c r="X54" s="61">
        <v>11</v>
      </c>
      <c r="Y54" s="61">
        <v>12</v>
      </c>
      <c r="Z54" s="61">
        <v>14</v>
      </c>
      <c r="AA54" s="61">
        <v>11</v>
      </c>
      <c r="AB54" s="61">
        <v>8</v>
      </c>
      <c r="AC54" s="61">
        <v>16</v>
      </c>
      <c r="AD54" s="61">
        <v>10</v>
      </c>
      <c r="AE54" s="61">
        <v>23</v>
      </c>
      <c r="AF54" s="61">
        <v>25</v>
      </c>
      <c r="AG54" s="61">
        <v>13</v>
      </c>
      <c r="AH54" s="61">
        <v>25</v>
      </c>
      <c r="AI54" s="61">
        <v>103</v>
      </c>
      <c r="AJ54" s="61">
        <v>47</v>
      </c>
      <c r="AK54" s="61">
        <v>36</v>
      </c>
      <c r="AL54" s="61">
        <v>12</v>
      </c>
      <c r="AM54" s="61">
        <v>14</v>
      </c>
      <c r="AN54" s="61">
        <v>19</v>
      </c>
      <c r="AO54" s="61">
        <v>25</v>
      </c>
      <c r="AP54" s="61">
        <v>17</v>
      </c>
      <c r="AQ54" s="61">
        <v>15</v>
      </c>
      <c r="AR54" s="61">
        <v>12</v>
      </c>
      <c r="AS54" s="61">
        <v>15</v>
      </c>
      <c r="AT54" s="61">
        <v>14</v>
      </c>
      <c r="AU54" s="61">
        <v>28</v>
      </c>
      <c r="AV54" s="61">
        <v>20</v>
      </c>
      <c r="AW54" s="61">
        <v>5</v>
      </c>
      <c r="AX54" s="61">
        <v>20</v>
      </c>
      <c r="AY54" s="61">
        <v>7</v>
      </c>
      <c r="AZ54" s="61">
        <v>10</v>
      </c>
      <c r="BA54" s="61">
        <v>5</v>
      </c>
      <c r="BB54" s="61">
        <v>7</v>
      </c>
      <c r="BC54" s="61">
        <v>8</v>
      </c>
      <c r="BD54" s="61">
        <v>28</v>
      </c>
      <c r="BE54" s="61">
        <v>2</v>
      </c>
      <c r="BF54" s="61">
        <v>4</v>
      </c>
      <c r="BG54" s="61">
        <v>20</v>
      </c>
      <c r="BH54" s="61">
        <v>7</v>
      </c>
      <c r="BI54" s="61">
        <v>12</v>
      </c>
      <c r="BJ54" s="61">
        <v>9</v>
      </c>
      <c r="BK54" s="61">
        <v>5</v>
      </c>
      <c r="BL54" s="61">
        <v>5</v>
      </c>
      <c r="BM54" s="61">
        <v>15</v>
      </c>
      <c r="BN54" s="61">
        <v>6</v>
      </c>
      <c r="BO54" s="61">
        <v>12</v>
      </c>
      <c r="BP54" s="61">
        <v>7</v>
      </c>
      <c r="BQ54" s="61">
        <v>11</v>
      </c>
      <c r="BR54" s="61">
        <v>8</v>
      </c>
      <c r="BS54" s="61">
        <v>12</v>
      </c>
      <c r="BT54" s="61">
        <v>1</v>
      </c>
      <c r="BU54" s="61">
        <v>54</v>
      </c>
      <c r="BV54" s="61">
        <v>19</v>
      </c>
      <c r="BW54" s="61">
        <v>5</v>
      </c>
      <c r="BX54" s="61">
        <v>3</v>
      </c>
      <c r="BY54" s="61">
        <v>7</v>
      </c>
      <c r="BZ54" s="61">
        <v>3</v>
      </c>
      <c r="CA54" s="61">
        <v>8</v>
      </c>
      <c r="CB54" s="61">
        <v>31</v>
      </c>
      <c r="CC54" s="61">
        <v>12</v>
      </c>
      <c r="CD54" s="61">
        <v>4</v>
      </c>
      <c r="CE54" s="61">
        <v>9</v>
      </c>
      <c r="CF54" s="61">
        <v>22</v>
      </c>
      <c r="CG54" s="61">
        <v>10</v>
      </c>
      <c r="CH54" s="61">
        <v>13</v>
      </c>
      <c r="CI54" s="61">
        <v>4</v>
      </c>
      <c r="CJ54" s="61">
        <v>2</v>
      </c>
      <c r="CK54" s="61">
        <v>26</v>
      </c>
      <c r="CL54" s="61">
        <v>36</v>
      </c>
      <c r="CM54" s="61">
        <v>5</v>
      </c>
      <c r="CN54" s="61">
        <v>5</v>
      </c>
      <c r="CO54" s="61">
        <v>2</v>
      </c>
      <c r="CP54" s="61">
        <v>4</v>
      </c>
      <c r="CQ54" s="61">
        <v>10</v>
      </c>
      <c r="CR54" s="61">
        <v>4</v>
      </c>
      <c r="CS54" s="61">
        <v>8</v>
      </c>
      <c r="CT54" s="61">
        <v>0</v>
      </c>
      <c r="CU54" s="61">
        <v>4</v>
      </c>
      <c r="CV54" s="61">
        <v>7</v>
      </c>
      <c r="CW54" s="61">
        <v>11</v>
      </c>
      <c r="CX54" s="61">
        <v>7</v>
      </c>
      <c r="CY54" s="61">
        <v>7</v>
      </c>
      <c r="CZ54" s="61">
        <v>7</v>
      </c>
      <c r="DA54" s="61">
        <v>10</v>
      </c>
      <c r="DB54" s="61">
        <v>7</v>
      </c>
      <c r="DC54" s="61">
        <v>12</v>
      </c>
      <c r="DD54" s="61">
        <v>9</v>
      </c>
      <c r="DE54" s="61">
        <v>9</v>
      </c>
      <c r="DF54" s="61">
        <v>7</v>
      </c>
      <c r="DG54" s="61">
        <v>5</v>
      </c>
      <c r="DH54" s="61">
        <v>11</v>
      </c>
      <c r="DI54" s="61">
        <v>7</v>
      </c>
      <c r="DJ54" s="61">
        <v>11</v>
      </c>
      <c r="DK54" s="61">
        <v>8</v>
      </c>
      <c r="DL54" s="61">
        <v>11</v>
      </c>
      <c r="DM54" s="61">
        <v>8</v>
      </c>
      <c r="DN54" s="61">
        <v>5</v>
      </c>
      <c r="DO54" s="61">
        <v>10</v>
      </c>
      <c r="DP54" s="61">
        <v>6</v>
      </c>
      <c r="DQ54" s="61">
        <v>8</v>
      </c>
      <c r="DR54" s="61">
        <v>6</v>
      </c>
      <c r="DS54" s="61">
        <v>6</v>
      </c>
      <c r="DT54" s="61">
        <v>4</v>
      </c>
      <c r="DU54" s="61">
        <v>6</v>
      </c>
      <c r="DV54" s="61">
        <v>6</v>
      </c>
      <c r="DW54" s="61">
        <v>6</v>
      </c>
      <c r="DX54" s="61">
        <v>5</v>
      </c>
      <c r="DY54" s="61">
        <v>6</v>
      </c>
      <c r="DZ54" s="61">
        <v>2</v>
      </c>
      <c r="EA54" s="61">
        <v>7</v>
      </c>
      <c r="EB54" s="61">
        <v>7</v>
      </c>
      <c r="EC54" s="61">
        <v>9</v>
      </c>
      <c r="ED54" s="61">
        <v>14</v>
      </c>
      <c r="EE54" s="61">
        <v>5</v>
      </c>
      <c r="EF54" s="61">
        <v>27</v>
      </c>
      <c r="EG54" s="61">
        <v>8</v>
      </c>
      <c r="EH54" s="61">
        <v>5</v>
      </c>
      <c r="EI54" s="61">
        <v>15</v>
      </c>
      <c r="EJ54" s="61">
        <v>4</v>
      </c>
      <c r="EK54" s="61">
        <v>4</v>
      </c>
      <c r="EL54" s="61">
        <v>5</v>
      </c>
      <c r="EM54" s="61">
        <v>3</v>
      </c>
      <c r="EN54" s="61">
        <v>26</v>
      </c>
      <c r="EO54" s="61">
        <v>3</v>
      </c>
      <c r="EP54" s="61">
        <v>15</v>
      </c>
      <c r="EQ54" s="61">
        <v>4</v>
      </c>
      <c r="ER54" s="61">
        <v>2</v>
      </c>
      <c r="ES54" s="61">
        <v>2</v>
      </c>
      <c r="ET54" s="61">
        <v>3</v>
      </c>
      <c r="EU54" s="61">
        <v>12</v>
      </c>
      <c r="EV54" s="61">
        <v>4</v>
      </c>
      <c r="EW54" s="61">
        <v>9</v>
      </c>
      <c r="EX54" s="61">
        <v>8</v>
      </c>
      <c r="EY54" s="61">
        <v>8</v>
      </c>
      <c r="EZ54" s="61">
        <v>0</v>
      </c>
      <c r="FA54" s="61">
        <v>3</v>
      </c>
      <c r="FB54" s="61">
        <v>6</v>
      </c>
      <c r="FC54" s="61">
        <v>2</v>
      </c>
      <c r="FD54" s="61">
        <v>8</v>
      </c>
      <c r="FE54" s="61">
        <v>6</v>
      </c>
      <c r="FF54" s="61">
        <v>5</v>
      </c>
      <c r="FG54" s="61">
        <v>4</v>
      </c>
      <c r="FH54" s="61">
        <v>10</v>
      </c>
    </row>
    <row r="55" spans="1:164" ht="12.75">
      <c r="A55" s="91" t="s">
        <v>14</v>
      </c>
      <c r="B55" s="18">
        <v>26</v>
      </c>
      <c r="C55" s="18">
        <v>0</v>
      </c>
      <c r="D55" s="18">
        <v>17</v>
      </c>
      <c r="E55" s="18">
        <v>4</v>
      </c>
      <c r="F55" s="18">
        <v>1</v>
      </c>
      <c r="G55" s="18">
        <v>0</v>
      </c>
      <c r="H55" s="18">
        <v>1</v>
      </c>
      <c r="I55" s="18">
        <v>0</v>
      </c>
      <c r="J55" s="18">
        <v>3</v>
      </c>
      <c r="K55" s="18">
        <v>0</v>
      </c>
      <c r="L55" s="18">
        <v>0</v>
      </c>
      <c r="M55" s="18">
        <v>0</v>
      </c>
      <c r="N55" s="18"/>
      <c r="O55" s="61">
        <v>0</v>
      </c>
      <c r="P55" s="61">
        <v>0</v>
      </c>
      <c r="Q55" s="61">
        <v>0</v>
      </c>
      <c r="R55" s="61">
        <v>0</v>
      </c>
      <c r="S55" s="61">
        <v>0</v>
      </c>
      <c r="T55" s="61">
        <v>0</v>
      </c>
      <c r="U55" s="61">
        <v>0</v>
      </c>
      <c r="V55" s="61">
        <v>0</v>
      </c>
      <c r="W55" s="61">
        <v>0</v>
      </c>
      <c r="X55" s="61">
        <v>0</v>
      </c>
      <c r="Y55" s="61">
        <v>0</v>
      </c>
      <c r="Z55" s="61">
        <v>0</v>
      </c>
      <c r="AA55" s="61">
        <v>0</v>
      </c>
      <c r="AB55" s="61">
        <v>0</v>
      </c>
      <c r="AC55" s="61">
        <v>0</v>
      </c>
      <c r="AD55" s="61">
        <v>2</v>
      </c>
      <c r="AE55" s="61">
        <v>0</v>
      </c>
      <c r="AF55" s="61">
        <v>0</v>
      </c>
      <c r="AG55" s="61">
        <v>0</v>
      </c>
      <c r="AH55" s="61">
        <v>0</v>
      </c>
      <c r="AI55" s="61">
        <v>9</v>
      </c>
      <c r="AJ55" s="61">
        <v>0</v>
      </c>
      <c r="AK55" s="61">
        <v>0</v>
      </c>
      <c r="AL55" s="61">
        <v>0</v>
      </c>
      <c r="AM55" s="61">
        <v>0</v>
      </c>
      <c r="AN55" s="61">
        <v>2</v>
      </c>
      <c r="AO55" s="61">
        <v>0</v>
      </c>
      <c r="AP55" s="61">
        <v>1</v>
      </c>
      <c r="AQ55" s="61">
        <v>0</v>
      </c>
      <c r="AR55" s="61">
        <v>1</v>
      </c>
      <c r="AS55" s="61">
        <v>0</v>
      </c>
      <c r="AT55" s="61">
        <v>0</v>
      </c>
      <c r="AU55" s="61">
        <v>2</v>
      </c>
      <c r="AV55" s="61">
        <v>0</v>
      </c>
      <c r="AW55" s="61">
        <v>0</v>
      </c>
      <c r="AX55" s="61">
        <v>0</v>
      </c>
      <c r="AY55" s="61">
        <v>0</v>
      </c>
      <c r="AZ55" s="61">
        <v>0</v>
      </c>
      <c r="BA55" s="61">
        <v>0</v>
      </c>
      <c r="BB55" s="61">
        <v>0</v>
      </c>
      <c r="BC55" s="61">
        <v>0</v>
      </c>
      <c r="BD55" s="61">
        <v>0</v>
      </c>
      <c r="BE55" s="61">
        <v>0</v>
      </c>
      <c r="BF55" s="61">
        <v>0</v>
      </c>
      <c r="BG55" s="61">
        <v>3</v>
      </c>
      <c r="BH55" s="61">
        <v>0</v>
      </c>
      <c r="BI55" s="61">
        <v>0</v>
      </c>
      <c r="BJ55" s="61">
        <v>1</v>
      </c>
      <c r="BK55" s="61">
        <v>0</v>
      </c>
      <c r="BL55" s="61">
        <v>0</v>
      </c>
      <c r="BM55" s="61">
        <v>1</v>
      </c>
      <c r="BN55" s="61">
        <v>0</v>
      </c>
      <c r="BO55" s="61">
        <v>0</v>
      </c>
      <c r="BP55" s="61">
        <v>0</v>
      </c>
      <c r="BQ55" s="61">
        <v>0</v>
      </c>
      <c r="BR55" s="61">
        <v>0</v>
      </c>
      <c r="BS55" s="61">
        <v>0</v>
      </c>
      <c r="BT55" s="61">
        <v>0</v>
      </c>
      <c r="BU55" s="61">
        <v>0</v>
      </c>
      <c r="BV55" s="61">
        <v>0</v>
      </c>
      <c r="BW55" s="61">
        <v>0</v>
      </c>
      <c r="BX55" s="61">
        <v>0</v>
      </c>
      <c r="BY55" s="61">
        <v>0</v>
      </c>
      <c r="BZ55" s="61">
        <v>0</v>
      </c>
      <c r="CA55" s="61">
        <v>0</v>
      </c>
      <c r="CB55" s="61">
        <v>0</v>
      </c>
      <c r="CC55" s="61">
        <v>0</v>
      </c>
      <c r="CD55" s="61">
        <v>0</v>
      </c>
      <c r="CE55" s="61">
        <v>0</v>
      </c>
      <c r="CF55" s="61">
        <v>0</v>
      </c>
      <c r="CG55" s="61">
        <v>0</v>
      </c>
      <c r="CH55" s="61">
        <v>0</v>
      </c>
      <c r="CI55" s="61">
        <v>0</v>
      </c>
      <c r="CJ55" s="61">
        <v>0</v>
      </c>
      <c r="CK55" s="61">
        <v>0</v>
      </c>
      <c r="CL55" s="61">
        <v>0</v>
      </c>
      <c r="CM55" s="61">
        <v>0</v>
      </c>
      <c r="CN55" s="61">
        <v>0</v>
      </c>
      <c r="CO55" s="61">
        <v>0</v>
      </c>
      <c r="CP55" s="61">
        <v>0</v>
      </c>
      <c r="CQ55" s="61">
        <v>0</v>
      </c>
      <c r="CR55" s="61">
        <v>0</v>
      </c>
      <c r="CS55" s="61">
        <v>0</v>
      </c>
      <c r="CT55" s="61">
        <v>0</v>
      </c>
      <c r="CU55" s="61">
        <v>0</v>
      </c>
      <c r="CV55" s="61">
        <v>0</v>
      </c>
      <c r="CW55" s="61">
        <v>0</v>
      </c>
      <c r="CX55" s="61">
        <v>0</v>
      </c>
      <c r="CY55" s="61">
        <v>0</v>
      </c>
      <c r="CZ55" s="61">
        <v>0</v>
      </c>
      <c r="DA55" s="61">
        <v>0</v>
      </c>
      <c r="DB55" s="61">
        <v>0</v>
      </c>
      <c r="DC55" s="61">
        <v>0</v>
      </c>
      <c r="DD55" s="61">
        <v>0</v>
      </c>
      <c r="DE55" s="61">
        <v>0</v>
      </c>
      <c r="DF55" s="61">
        <v>0</v>
      </c>
      <c r="DG55" s="61">
        <v>0</v>
      </c>
      <c r="DH55" s="61">
        <v>0</v>
      </c>
      <c r="DI55" s="61">
        <v>0</v>
      </c>
      <c r="DJ55" s="61">
        <v>0</v>
      </c>
      <c r="DK55" s="61">
        <v>0</v>
      </c>
      <c r="DL55" s="61">
        <v>0</v>
      </c>
      <c r="DM55" s="61">
        <v>0</v>
      </c>
      <c r="DN55" s="61">
        <v>0</v>
      </c>
      <c r="DO55" s="61">
        <v>0</v>
      </c>
      <c r="DP55" s="61">
        <v>0</v>
      </c>
      <c r="DQ55" s="61">
        <v>0</v>
      </c>
      <c r="DR55" s="61">
        <v>0</v>
      </c>
      <c r="DS55" s="61">
        <v>0</v>
      </c>
      <c r="DT55" s="61">
        <v>0</v>
      </c>
      <c r="DU55" s="61">
        <v>0</v>
      </c>
      <c r="DV55" s="61">
        <v>0</v>
      </c>
      <c r="DW55" s="61">
        <v>0</v>
      </c>
      <c r="DX55" s="61">
        <v>0</v>
      </c>
      <c r="DY55" s="61">
        <v>0</v>
      </c>
      <c r="DZ55" s="61">
        <v>0</v>
      </c>
      <c r="EA55" s="61">
        <v>0</v>
      </c>
      <c r="EB55" s="61">
        <v>0</v>
      </c>
      <c r="EC55" s="61">
        <v>1</v>
      </c>
      <c r="ED55" s="61">
        <v>0</v>
      </c>
      <c r="EE55" s="61">
        <v>0</v>
      </c>
      <c r="EF55" s="61">
        <v>2</v>
      </c>
      <c r="EG55" s="61">
        <v>0</v>
      </c>
      <c r="EH55" s="61">
        <v>0</v>
      </c>
      <c r="EI55" s="61">
        <v>0</v>
      </c>
      <c r="EJ55" s="61">
        <v>0</v>
      </c>
      <c r="EK55" s="61">
        <v>0</v>
      </c>
      <c r="EL55" s="61">
        <v>0</v>
      </c>
      <c r="EM55" s="61">
        <v>0</v>
      </c>
      <c r="EN55" s="61">
        <v>0</v>
      </c>
      <c r="EO55" s="61">
        <v>0</v>
      </c>
      <c r="EP55" s="61">
        <v>0</v>
      </c>
      <c r="EQ55" s="61">
        <v>0</v>
      </c>
      <c r="ER55" s="61">
        <v>0</v>
      </c>
      <c r="ES55" s="61">
        <v>0</v>
      </c>
      <c r="ET55" s="61">
        <v>0</v>
      </c>
      <c r="EU55" s="61">
        <v>0</v>
      </c>
      <c r="EV55" s="61">
        <v>0</v>
      </c>
      <c r="EW55" s="61">
        <v>0</v>
      </c>
      <c r="EX55" s="61">
        <v>0</v>
      </c>
      <c r="EY55" s="61">
        <v>0</v>
      </c>
      <c r="EZ55" s="61">
        <v>0</v>
      </c>
      <c r="FA55" s="61">
        <v>0</v>
      </c>
      <c r="FB55" s="61">
        <v>0</v>
      </c>
      <c r="FC55" s="61">
        <v>0</v>
      </c>
      <c r="FD55" s="61">
        <v>1</v>
      </c>
      <c r="FE55" s="61">
        <v>0</v>
      </c>
      <c r="FF55" s="61">
        <v>0</v>
      </c>
      <c r="FG55" s="61">
        <v>0</v>
      </c>
      <c r="FH55" s="61">
        <v>0</v>
      </c>
    </row>
    <row r="56" spans="1:164" ht="12.75">
      <c r="A56" s="91" t="s">
        <v>206</v>
      </c>
      <c r="B56" s="18">
        <v>59</v>
      </c>
      <c r="C56" s="18">
        <v>0</v>
      </c>
      <c r="D56" s="18">
        <v>21</v>
      </c>
      <c r="E56" s="18">
        <v>5</v>
      </c>
      <c r="F56" s="18">
        <v>10</v>
      </c>
      <c r="G56" s="18">
        <v>4</v>
      </c>
      <c r="H56" s="18">
        <v>8</v>
      </c>
      <c r="I56" s="18">
        <v>5</v>
      </c>
      <c r="J56" s="18">
        <v>6</v>
      </c>
      <c r="K56" s="18">
        <v>0</v>
      </c>
      <c r="L56" s="18">
        <v>0</v>
      </c>
      <c r="M56" s="18">
        <v>0</v>
      </c>
      <c r="N56" s="18"/>
      <c r="O56" s="61">
        <v>0</v>
      </c>
      <c r="P56" s="61">
        <v>0</v>
      </c>
      <c r="Q56" s="61">
        <v>0</v>
      </c>
      <c r="R56" s="61">
        <v>0</v>
      </c>
      <c r="S56" s="61">
        <v>0</v>
      </c>
      <c r="T56" s="61">
        <v>0</v>
      </c>
      <c r="U56" s="61">
        <v>0</v>
      </c>
      <c r="V56" s="61">
        <v>0</v>
      </c>
      <c r="W56" s="61">
        <v>0</v>
      </c>
      <c r="X56" s="61">
        <v>0</v>
      </c>
      <c r="Y56" s="61">
        <v>0</v>
      </c>
      <c r="Z56" s="61">
        <v>0</v>
      </c>
      <c r="AA56" s="61">
        <v>1</v>
      </c>
      <c r="AB56" s="61">
        <v>0</v>
      </c>
      <c r="AC56" s="61">
        <v>1</v>
      </c>
      <c r="AD56" s="61">
        <v>1</v>
      </c>
      <c r="AE56" s="61">
        <v>0</v>
      </c>
      <c r="AF56" s="61">
        <v>0</v>
      </c>
      <c r="AG56" s="61">
        <v>0</v>
      </c>
      <c r="AH56" s="61">
        <v>0</v>
      </c>
      <c r="AI56" s="61">
        <v>11</v>
      </c>
      <c r="AJ56" s="61">
        <v>2</v>
      </c>
      <c r="AK56" s="61">
        <v>0</v>
      </c>
      <c r="AL56" s="61">
        <v>2</v>
      </c>
      <c r="AM56" s="61">
        <v>1</v>
      </c>
      <c r="AN56" s="61">
        <v>0</v>
      </c>
      <c r="AO56" s="61">
        <v>0</v>
      </c>
      <c r="AP56" s="61">
        <v>1</v>
      </c>
      <c r="AQ56" s="61">
        <v>0</v>
      </c>
      <c r="AR56" s="61">
        <v>0</v>
      </c>
      <c r="AS56" s="61">
        <v>0</v>
      </c>
      <c r="AT56" s="61">
        <v>0</v>
      </c>
      <c r="AU56" s="61">
        <v>1</v>
      </c>
      <c r="AV56" s="61">
        <v>0</v>
      </c>
      <c r="AW56" s="61">
        <v>0</v>
      </c>
      <c r="AX56" s="61">
        <v>0</v>
      </c>
      <c r="AY56" s="61">
        <v>0</v>
      </c>
      <c r="AZ56" s="61">
        <v>0</v>
      </c>
      <c r="BA56" s="61">
        <v>0</v>
      </c>
      <c r="BB56" s="61">
        <v>0</v>
      </c>
      <c r="BC56" s="61">
        <v>0</v>
      </c>
      <c r="BD56" s="61">
        <v>0</v>
      </c>
      <c r="BE56" s="61">
        <v>0</v>
      </c>
      <c r="BF56" s="61">
        <v>1</v>
      </c>
      <c r="BG56" s="61">
        <v>2</v>
      </c>
      <c r="BH56" s="61">
        <v>0</v>
      </c>
      <c r="BI56" s="61">
        <v>2</v>
      </c>
      <c r="BJ56" s="61">
        <v>0</v>
      </c>
      <c r="BK56" s="61">
        <v>0</v>
      </c>
      <c r="BL56" s="61">
        <v>0</v>
      </c>
      <c r="BM56" s="61">
        <v>3</v>
      </c>
      <c r="BN56" s="61">
        <v>0</v>
      </c>
      <c r="BO56" s="61">
        <v>0</v>
      </c>
      <c r="BP56" s="61">
        <v>4</v>
      </c>
      <c r="BQ56" s="61">
        <v>1</v>
      </c>
      <c r="BR56" s="61">
        <v>0</v>
      </c>
      <c r="BS56" s="61">
        <v>2</v>
      </c>
      <c r="BT56" s="61">
        <v>0</v>
      </c>
      <c r="BU56" s="61">
        <v>2</v>
      </c>
      <c r="BV56" s="61">
        <v>0</v>
      </c>
      <c r="BW56" s="61">
        <v>0</v>
      </c>
      <c r="BX56" s="61">
        <v>0</v>
      </c>
      <c r="BY56" s="61">
        <v>0</v>
      </c>
      <c r="BZ56" s="61">
        <v>0</v>
      </c>
      <c r="CA56" s="61">
        <v>0</v>
      </c>
      <c r="CB56" s="61">
        <v>2</v>
      </c>
      <c r="CC56" s="61">
        <v>0</v>
      </c>
      <c r="CD56" s="61">
        <v>1</v>
      </c>
      <c r="CE56" s="61">
        <v>0</v>
      </c>
      <c r="CF56" s="61">
        <v>0</v>
      </c>
      <c r="CG56" s="61">
        <v>0</v>
      </c>
      <c r="CH56" s="61">
        <v>0</v>
      </c>
      <c r="CI56" s="61">
        <v>0</v>
      </c>
      <c r="CJ56" s="61">
        <v>2</v>
      </c>
      <c r="CK56" s="61">
        <v>1</v>
      </c>
      <c r="CL56" s="61">
        <v>0</v>
      </c>
      <c r="CM56" s="61">
        <v>0</v>
      </c>
      <c r="CN56" s="61">
        <v>1</v>
      </c>
      <c r="CO56" s="61">
        <v>0</v>
      </c>
      <c r="CP56" s="61">
        <v>0</v>
      </c>
      <c r="CQ56" s="61">
        <v>0</v>
      </c>
      <c r="CR56" s="61">
        <v>0</v>
      </c>
      <c r="CS56" s="61">
        <v>0</v>
      </c>
      <c r="CT56" s="61">
        <v>0</v>
      </c>
      <c r="CU56" s="61">
        <v>0</v>
      </c>
      <c r="CV56" s="61">
        <v>0</v>
      </c>
      <c r="CW56" s="61">
        <v>0</v>
      </c>
      <c r="CX56" s="61">
        <v>0</v>
      </c>
      <c r="CY56" s="61">
        <v>0</v>
      </c>
      <c r="CZ56" s="61">
        <v>0</v>
      </c>
      <c r="DA56" s="61">
        <v>0</v>
      </c>
      <c r="DB56" s="61">
        <v>0</v>
      </c>
      <c r="DC56" s="61">
        <v>0</v>
      </c>
      <c r="DD56" s="61">
        <v>0</v>
      </c>
      <c r="DE56" s="61">
        <v>0</v>
      </c>
      <c r="DF56" s="61">
        <v>0</v>
      </c>
      <c r="DG56" s="61">
        <v>0</v>
      </c>
      <c r="DH56" s="61">
        <v>0</v>
      </c>
      <c r="DI56" s="61">
        <v>0</v>
      </c>
      <c r="DJ56" s="61">
        <v>0</v>
      </c>
      <c r="DK56" s="61">
        <v>0</v>
      </c>
      <c r="DL56" s="61">
        <v>0</v>
      </c>
      <c r="DM56" s="61">
        <v>0</v>
      </c>
      <c r="DN56" s="61">
        <v>0</v>
      </c>
      <c r="DO56" s="61">
        <v>0</v>
      </c>
      <c r="DP56" s="61">
        <v>0</v>
      </c>
      <c r="DQ56" s="61">
        <v>0</v>
      </c>
      <c r="DR56" s="61">
        <v>0</v>
      </c>
      <c r="DS56" s="61">
        <v>0</v>
      </c>
      <c r="DT56" s="61">
        <v>0</v>
      </c>
      <c r="DU56" s="61">
        <v>0</v>
      </c>
      <c r="DV56" s="61">
        <v>0</v>
      </c>
      <c r="DW56" s="61">
        <v>0</v>
      </c>
      <c r="DX56" s="61">
        <v>0</v>
      </c>
      <c r="DY56" s="61">
        <v>0</v>
      </c>
      <c r="DZ56" s="61">
        <v>0</v>
      </c>
      <c r="EA56" s="61">
        <v>0</v>
      </c>
      <c r="EB56" s="61">
        <v>0</v>
      </c>
      <c r="EC56" s="61">
        <v>1</v>
      </c>
      <c r="ED56" s="61">
        <v>0</v>
      </c>
      <c r="EE56" s="61">
        <v>0</v>
      </c>
      <c r="EF56" s="61">
        <v>1</v>
      </c>
      <c r="EG56" s="61">
        <v>0</v>
      </c>
      <c r="EH56" s="61">
        <v>1</v>
      </c>
      <c r="EI56" s="61">
        <v>1</v>
      </c>
      <c r="EJ56" s="61">
        <v>0</v>
      </c>
      <c r="EK56" s="61">
        <v>0</v>
      </c>
      <c r="EL56" s="61">
        <v>0</v>
      </c>
      <c r="EM56" s="61">
        <v>0</v>
      </c>
      <c r="EN56" s="61">
        <v>1</v>
      </c>
      <c r="EO56" s="61">
        <v>0</v>
      </c>
      <c r="EP56" s="61">
        <v>1</v>
      </c>
      <c r="EQ56" s="61">
        <v>0</v>
      </c>
      <c r="ER56" s="61">
        <v>0</v>
      </c>
      <c r="ES56" s="61">
        <v>0</v>
      </c>
      <c r="ET56" s="61">
        <v>0</v>
      </c>
      <c r="EU56" s="61">
        <v>0</v>
      </c>
      <c r="EV56" s="61">
        <v>0</v>
      </c>
      <c r="EW56" s="61">
        <v>1</v>
      </c>
      <c r="EX56" s="61">
        <v>0</v>
      </c>
      <c r="EY56" s="61">
        <v>0</v>
      </c>
      <c r="EZ56" s="61">
        <v>0</v>
      </c>
      <c r="FA56" s="61">
        <v>3</v>
      </c>
      <c r="FB56" s="61">
        <v>0</v>
      </c>
      <c r="FC56" s="61">
        <v>0</v>
      </c>
      <c r="FD56" s="61">
        <v>1</v>
      </c>
      <c r="FE56" s="61">
        <v>1</v>
      </c>
      <c r="FF56" s="61">
        <v>0</v>
      </c>
      <c r="FG56" s="61">
        <v>0</v>
      </c>
      <c r="FH56" s="61">
        <v>2</v>
      </c>
    </row>
    <row r="57" spans="1:164" ht="12.75">
      <c r="A57" s="91" t="s">
        <v>15</v>
      </c>
      <c r="B57" s="18">
        <v>29</v>
      </c>
      <c r="C57" s="18">
        <v>0</v>
      </c>
      <c r="D57" s="18">
        <v>7</v>
      </c>
      <c r="E57" s="18">
        <v>1</v>
      </c>
      <c r="F57" s="18">
        <v>0</v>
      </c>
      <c r="G57" s="18">
        <v>2</v>
      </c>
      <c r="H57" s="18">
        <v>0</v>
      </c>
      <c r="I57" s="18">
        <v>1</v>
      </c>
      <c r="J57" s="18">
        <v>0</v>
      </c>
      <c r="K57" s="18">
        <v>18</v>
      </c>
      <c r="L57" s="18">
        <v>2</v>
      </c>
      <c r="M57" s="18">
        <v>16</v>
      </c>
      <c r="N57" s="18"/>
      <c r="O57" s="61">
        <v>0</v>
      </c>
      <c r="P57" s="61">
        <v>0</v>
      </c>
      <c r="Q57" s="61">
        <v>0</v>
      </c>
      <c r="R57" s="61">
        <v>0</v>
      </c>
      <c r="S57" s="61">
        <v>0</v>
      </c>
      <c r="T57" s="61">
        <v>0</v>
      </c>
      <c r="U57" s="61">
        <v>0</v>
      </c>
      <c r="V57" s="61">
        <v>0</v>
      </c>
      <c r="W57" s="61">
        <v>0</v>
      </c>
      <c r="X57" s="61">
        <v>0</v>
      </c>
      <c r="Y57" s="61">
        <v>0</v>
      </c>
      <c r="Z57" s="61">
        <v>0</v>
      </c>
      <c r="AA57" s="61">
        <v>0</v>
      </c>
      <c r="AB57" s="61">
        <v>0</v>
      </c>
      <c r="AC57" s="61">
        <v>0</v>
      </c>
      <c r="AD57" s="61">
        <v>2</v>
      </c>
      <c r="AE57" s="61">
        <v>0</v>
      </c>
      <c r="AF57" s="61">
        <v>0</v>
      </c>
      <c r="AG57" s="61">
        <v>0</v>
      </c>
      <c r="AH57" s="61">
        <v>0</v>
      </c>
      <c r="AI57" s="61">
        <v>0</v>
      </c>
      <c r="AJ57" s="61">
        <v>1</v>
      </c>
      <c r="AK57" s="61">
        <v>2</v>
      </c>
      <c r="AL57" s="61">
        <v>0</v>
      </c>
      <c r="AM57" s="61">
        <v>0</v>
      </c>
      <c r="AN57" s="61">
        <v>1</v>
      </c>
      <c r="AO57" s="61">
        <v>0</v>
      </c>
      <c r="AP57" s="61">
        <v>0</v>
      </c>
      <c r="AQ57" s="61">
        <v>1</v>
      </c>
      <c r="AR57" s="61">
        <v>0</v>
      </c>
      <c r="AS57" s="61">
        <v>0</v>
      </c>
      <c r="AT57" s="61">
        <v>0</v>
      </c>
      <c r="AU57" s="61">
        <v>0</v>
      </c>
      <c r="AV57" s="61">
        <v>0</v>
      </c>
      <c r="AW57" s="61">
        <v>0</v>
      </c>
      <c r="AX57" s="61">
        <v>0</v>
      </c>
      <c r="AY57" s="61">
        <v>0</v>
      </c>
      <c r="AZ57" s="61">
        <v>0</v>
      </c>
      <c r="BA57" s="61">
        <v>0</v>
      </c>
      <c r="BB57" s="61">
        <v>0</v>
      </c>
      <c r="BC57" s="61">
        <v>0</v>
      </c>
      <c r="BD57" s="61">
        <v>1</v>
      </c>
      <c r="BE57" s="61">
        <v>0</v>
      </c>
      <c r="BF57" s="61">
        <v>0</v>
      </c>
      <c r="BG57" s="61">
        <v>0</v>
      </c>
      <c r="BH57" s="61">
        <v>0</v>
      </c>
      <c r="BI57" s="61">
        <v>0</v>
      </c>
      <c r="BJ57" s="61">
        <v>0</v>
      </c>
      <c r="BK57" s="61">
        <v>0</v>
      </c>
      <c r="BL57" s="61">
        <v>0</v>
      </c>
      <c r="BM57" s="61">
        <v>0</v>
      </c>
      <c r="BN57" s="61">
        <v>0</v>
      </c>
      <c r="BO57" s="61">
        <v>0</v>
      </c>
      <c r="BP57" s="61">
        <v>0</v>
      </c>
      <c r="BQ57" s="61">
        <v>0</v>
      </c>
      <c r="BR57" s="61">
        <v>0</v>
      </c>
      <c r="BS57" s="61">
        <v>0</v>
      </c>
      <c r="BT57" s="61">
        <v>0</v>
      </c>
      <c r="BU57" s="61">
        <v>1</v>
      </c>
      <c r="BV57" s="61">
        <v>0</v>
      </c>
      <c r="BW57" s="61">
        <v>0</v>
      </c>
      <c r="BX57" s="61">
        <v>0</v>
      </c>
      <c r="BY57" s="61">
        <v>0</v>
      </c>
      <c r="BZ57" s="61">
        <v>0</v>
      </c>
      <c r="CA57" s="61">
        <v>0</v>
      </c>
      <c r="CB57" s="61">
        <v>0</v>
      </c>
      <c r="CC57" s="61">
        <v>0</v>
      </c>
      <c r="CD57" s="61">
        <v>0</v>
      </c>
      <c r="CE57" s="61">
        <v>0</v>
      </c>
      <c r="CF57" s="61">
        <v>0</v>
      </c>
      <c r="CG57" s="61">
        <v>0</v>
      </c>
      <c r="CH57" s="61">
        <v>0</v>
      </c>
      <c r="CI57" s="61">
        <v>0</v>
      </c>
      <c r="CJ57" s="61">
        <v>0</v>
      </c>
      <c r="CK57" s="61">
        <v>0</v>
      </c>
      <c r="CL57" s="61">
        <v>2</v>
      </c>
      <c r="CM57" s="61">
        <v>0</v>
      </c>
      <c r="CN57" s="61">
        <v>0</v>
      </c>
      <c r="CO57" s="61">
        <v>0</v>
      </c>
      <c r="CP57" s="61">
        <v>0</v>
      </c>
      <c r="CQ57" s="61">
        <v>0</v>
      </c>
      <c r="CR57" s="61">
        <v>0</v>
      </c>
      <c r="CS57" s="61">
        <v>0</v>
      </c>
      <c r="CT57" s="61">
        <v>0</v>
      </c>
      <c r="CU57" s="61">
        <v>2</v>
      </c>
      <c r="CV57" s="61">
        <v>0</v>
      </c>
      <c r="CW57" s="61">
        <v>0</v>
      </c>
      <c r="CX57" s="61">
        <v>0</v>
      </c>
      <c r="CY57" s="61">
        <v>0</v>
      </c>
      <c r="CZ57" s="61">
        <v>0</v>
      </c>
      <c r="DA57" s="61">
        <v>0</v>
      </c>
      <c r="DB57" s="61">
        <v>0</v>
      </c>
      <c r="DC57" s="61">
        <v>0</v>
      </c>
      <c r="DD57" s="61">
        <v>0</v>
      </c>
      <c r="DE57" s="61">
        <v>0</v>
      </c>
      <c r="DF57" s="61">
        <v>0</v>
      </c>
      <c r="DG57" s="61">
        <v>0</v>
      </c>
      <c r="DH57" s="61">
        <v>9</v>
      </c>
      <c r="DI57" s="61">
        <v>0</v>
      </c>
      <c r="DJ57" s="61">
        <v>3</v>
      </c>
      <c r="DK57" s="61">
        <v>0</v>
      </c>
      <c r="DL57" s="61">
        <v>0</v>
      </c>
      <c r="DM57" s="61">
        <v>0</v>
      </c>
      <c r="DN57" s="61">
        <v>1</v>
      </c>
      <c r="DO57" s="61">
        <v>0</v>
      </c>
      <c r="DP57" s="61">
        <v>1</v>
      </c>
      <c r="DQ57" s="61">
        <v>0</v>
      </c>
      <c r="DR57" s="61">
        <v>0</v>
      </c>
      <c r="DS57" s="61">
        <v>0</v>
      </c>
      <c r="DT57" s="61">
        <v>0</v>
      </c>
      <c r="DU57" s="61">
        <v>0</v>
      </c>
      <c r="DV57" s="61">
        <v>2</v>
      </c>
      <c r="DW57" s="61">
        <v>0</v>
      </c>
      <c r="DX57" s="61">
        <v>0</v>
      </c>
      <c r="DY57" s="61">
        <v>0</v>
      </c>
      <c r="DZ57" s="61">
        <v>0</v>
      </c>
      <c r="EA57" s="61">
        <v>0</v>
      </c>
      <c r="EB57" s="61">
        <v>0</v>
      </c>
      <c r="EC57" s="61">
        <v>0</v>
      </c>
      <c r="ED57" s="61">
        <v>0</v>
      </c>
      <c r="EE57" s="61">
        <v>0</v>
      </c>
      <c r="EF57" s="61">
        <v>0</v>
      </c>
      <c r="EG57" s="61">
        <v>0</v>
      </c>
      <c r="EH57" s="61">
        <v>0</v>
      </c>
      <c r="EI57" s="61">
        <v>0</v>
      </c>
      <c r="EJ57" s="61">
        <v>0</v>
      </c>
      <c r="EK57" s="61">
        <v>0</v>
      </c>
      <c r="EL57" s="61">
        <v>0</v>
      </c>
      <c r="EM57" s="61">
        <v>0</v>
      </c>
      <c r="EN57" s="61">
        <v>0</v>
      </c>
      <c r="EO57" s="61">
        <v>0</v>
      </c>
      <c r="EP57" s="61">
        <v>0</v>
      </c>
      <c r="EQ57" s="61">
        <v>0</v>
      </c>
      <c r="ER57" s="61">
        <v>0</v>
      </c>
      <c r="ES57" s="61">
        <v>0</v>
      </c>
      <c r="ET57" s="61">
        <v>0</v>
      </c>
      <c r="EU57" s="61">
        <v>0</v>
      </c>
      <c r="EV57" s="61">
        <v>0</v>
      </c>
      <c r="EW57" s="61">
        <v>0</v>
      </c>
      <c r="EX57" s="61">
        <v>0</v>
      </c>
      <c r="EY57" s="61">
        <v>0</v>
      </c>
      <c r="EZ57" s="61">
        <v>0</v>
      </c>
      <c r="FA57" s="61">
        <v>0</v>
      </c>
      <c r="FB57" s="61">
        <v>0</v>
      </c>
      <c r="FC57" s="61">
        <v>0</v>
      </c>
      <c r="FD57" s="61">
        <v>0</v>
      </c>
      <c r="FE57" s="61">
        <v>0</v>
      </c>
      <c r="FF57" s="61">
        <v>0</v>
      </c>
      <c r="FG57" s="61">
        <v>0</v>
      </c>
      <c r="FH57" s="61">
        <v>0</v>
      </c>
    </row>
    <row r="58" spans="1:164" ht="12.75">
      <c r="A58" s="91" t="s">
        <v>16</v>
      </c>
      <c r="B58" s="18">
        <v>6</v>
      </c>
      <c r="C58" s="18">
        <v>0</v>
      </c>
      <c r="D58" s="18">
        <v>0</v>
      </c>
      <c r="E58" s="18">
        <v>0</v>
      </c>
      <c r="F58" s="18">
        <v>0</v>
      </c>
      <c r="G58" s="18">
        <v>0</v>
      </c>
      <c r="H58" s="18">
        <v>0</v>
      </c>
      <c r="I58" s="18">
        <v>1</v>
      </c>
      <c r="J58" s="18">
        <v>1</v>
      </c>
      <c r="K58" s="18">
        <v>4</v>
      </c>
      <c r="L58" s="18">
        <v>3</v>
      </c>
      <c r="M58" s="18">
        <v>1</v>
      </c>
      <c r="N58" s="18"/>
      <c r="O58" s="61">
        <v>0</v>
      </c>
      <c r="P58" s="61">
        <v>0</v>
      </c>
      <c r="Q58" s="61">
        <v>0</v>
      </c>
      <c r="R58" s="61">
        <v>0</v>
      </c>
      <c r="S58" s="61">
        <v>0</v>
      </c>
      <c r="T58" s="61">
        <v>0</v>
      </c>
      <c r="U58" s="61">
        <v>0</v>
      </c>
      <c r="V58" s="61">
        <v>0</v>
      </c>
      <c r="W58" s="61">
        <v>0</v>
      </c>
      <c r="X58" s="61">
        <v>0</v>
      </c>
      <c r="Y58" s="61">
        <v>0</v>
      </c>
      <c r="Z58" s="61">
        <v>0</v>
      </c>
      <c r="AA58" s="61">
        <v>0</v>
      </c>
      <c r="AB58" s="61">
        <v>0</v>
      </c>
      <c r="AC58" s="61">
        <v>0</v>
      </c>
      <c r="AD58" s="61">
        <v>0</v>
      </c>
      <c r="AE58" s="61">
        <v>0</v>
      </c>
      <c r="AF58" s="61">
        <v>0</v>
      </c>
      <c r="AG58" s="61">
        <v>0</v>
      </c>
      <c r="AH58" s="61">
        <v>0</v>
      </c>
      <c r="AI58" s="61">
        <v>0</v>
      </c>
      <c r="AJ58" s="61">
        <v>0</v>
      </c>
      <c r="AK58" s="61">
        <v>0</v>
      </c>
      <c r="AL58" s="61">
        <v>0</v>
      </c>
      <c r="AM58" s="61">
        <v>0</v>
      </c>
      <c r="AN58" s="61">
        <v>0</v>
      </c>
      <c r="AO58" s="61">
        <v>0</v>
      </c>
      <c r="AP58" s="61">
        <v>0</v>
      </c>
      <c r="AQ58" s="61">
        <v>0</v>
      </c>
      <c r="AR58" s="61">
        <v>0</v>
      </c>
      <c r="AS58" s="61">
        <v>0</v>
      </c>
      <c r="AT58" s="61">
        <v>0</v>
      </c>
      <c r="AU58" s="61">
        <v>0</v>
      </c>
      <c r="AV58" s="61">
        <v>0</v>
      </c>
      <c r="AW58" s="61">
        <v>0</v>
      </c>
      <c r="AX58" s="61">
        <v>0</v>
      </c>
      <c r="AY58" s="61">
        <v>0</v>
      </c>
      <c r="AZ58" s="61">
        <v>0</v>
      </c>
      <c r="BA58" s="61">
        <v>0</v>
      </c>
      <c r="BB58" s="61">
        <v>0</v>
      </c>
      <c r="BC58" s="61">
        <v>0</v>
      </c>
      <c r="BD58" s="61">
        <v>0</v>
      </c>
      <c r="BE58" s="61">
        <v>0</v>
      </c>
      <c r="BF58" s="61">
        <v>0</v>
      </c>
      <c r="BG58" s="61">
        <v>0</v>
      </c>
      <c r="BH58" s="61">
        <v>0</v>
      </c>
      <c r="BI58" s="61">
        <v>0</v>
      </c>
      <c r="BJ58" s="61">
        <v>0</v>
      </c>
      <c r="BK58" s="61">
        <v>0</v>
      </c>
      <c r="BL58" s="61">
        <v>0</v>
      </c>
      <c r="BM58" s="61">
        <v>0</v>
      </c>
      <c r="BN58" s="61">
        <v>0</v>
      </c>
      <c r="BO58" s="61">
        <v>0</v>
      </c>
      <c r="BP58" s="61">
        <v>0</v>
      </c>
      <c r="BQ58" s="61">
        <v>0</v>
      </c>
      <c r="BR58" s="61">
        <v>0</v>
      </c>
      <c r="BS58" s="61">
        <v>0</v>
      </c>
      <c r="BT58" s="61">
        <v>0</v>
      </c>
      <c r="BU58" s="61">
        <v>1</v>
      </c>
      <c r="BV58" s="61">
        <v>0</v>
      </c>
      <c r="BW58" s="61">
        <v>0</v>
      </c>
      <c r="BX58" s="61">
        <v>0</v>
      </c>
      <c r="BY58" s="61">
        <v>0</v>
      </c>
      <c r="BZ58" s="61">
        <v>0</v>
      </c>
      <c r="CA58" s="61">
        <v>0</v>
      </c>
      <c r="CB58" s="61">
        <v>0</v>
      </c>
      <c r="CC58" s="61">
        <v>0</v>
      </c>
      <c r="CD58" s="61">
        <v>0</v>
      </c>
      <c r="CE58" s="61">
        <v>0</v>
      </c>
      <c r="CF58" s="61">
        <v>0</v>
      </c>
      <c r="CG58" s="61">
        <v>0</v>
      </c>
      <c r="CH58" s="61">
        <v>0</v>
      </c>
      <c r="CI58" s="61">
        <v>0</v>
      </c>
      <c r="CJ58" s="61">
        <v>0</v>
      </c>
      <c r="CK58" s="61">
        <v>0</v>
      </c>
      <c r="CL58" s="61">
        <v>0</v>
      </c>
      <c r="CM58" s="61">
        <v>0</v>
      </c>
      <c r="CN58" s="61">
        <v>0</v>
      </c>
      <c r="CO58" s="61">
        <v>0</v>
      </c>
      <c r="CP58" s="61">
        <v>0</v>
      </c>
      <c r="CQ58" s="61">
        <v>0</v>
      </c>
      <c r="CR58" s="61">
        <v>0</v>
      </c>
      <c r="CS58" s="61">
        <v>0</v>
      </c>
      <c r="CT58" s="61">
        <v>0</v>
      </c>
      <c r="CU58" s="61">
        <v>0</v>
      </c>
      <c r="CV58" s="61">
        <v>0</v>
      </c>
      <c r="CW58" s="61">
        <v>0</v>
      </c>
      <c r="CX58" s="61">
        <v>0</v>
      </c>
      <c r="CY58" s="61">
        <v>0</v>
      </c>
      <c r="CZ58" s="61">
        <v>2</v>
      </c>
      <c r="DA58" s="61">
        <v>0</v>
      </c>
      <c r="DB58" s="61">
        <v>0</v>
      </c>
      <c r="DC58" s="61">
        <v>0</v>
      </c>
      <c r="DD58" s="61">
        <v>0</v>
      </c>
      <c r="DE58" s="61">
        <v>1</v>
      </c>
      <c r="DF58" s="61">
        <v>0</v>
      </c>
      <c r="DG58" s="61">
        <v>0</v>
      </c>
      <c r="DH58" s="61">
        <v>0</v>
      </c>
      <c r="DI58" s="61">
        <v>0</v>
      </c>
      <c r="DJ58" s="61">
        <v>1</v>
      </c>
      <c r="DK58" s="61">
        <v>0</v>
      </c>
      <c r="DL58" s="61">
        <v>0</v>
      </c>
      <c r="DM58" s="61">
        <v>0</v>
      </c>
      <c r="DN58" s="61">
        <v>0</v>
      </c>
      <c r="DO58" s="61">
        <v>0</v>
      </c>
      <c r="DP58" s="61">
        <v>0</v>
      </c>
      <c r="DQ58" s="61">
        <v>0</v>
      </c>
      <c r="DR58" s="61">
        <v>0</v>
      </c>
      <c r="DS58" s="61">
        <v>0</v>
      </c>
      <c r="DT58" s="61">
        <v>0</v>
      </c>
      <c r="DU58" s="61">
        <v>0</v>
      </c>
      <c r="DV58" s="61">
        <v>0</v>
      </c>
      <c r="DW58" s="61">
        <v>0</v>
      </c>
      <c r="DX58" s="61">
        <v>0</v>
      </c>
      <c r="DY58" s="61">
        <v>0</v>
      </c>
      <c r="DZ58" s="61">
        <v>0</v>
      </c>
      <c r="EA58" s="61">
        <v>0</v>
      </c>
      <c r="EB58" s="61">
        <v>0</v>
      </c>
      <c r="EC58" s="61">
        <v>0</v>
      </c>
      <c r="ED58" s="61">
        <v>0</v>
      </c>
      <c r="EE58" s="61">
        <v>0</v>
      </c>
      <c r="EF58" s="61">
        <v>0</v>
      </c>
      <c r="EG58" s="61">
        <v>0</v>
      </c>
      <c r="EH58" s="61">
        <v>0</v>
      </c>
      <c r="EI58" s="61">
        <v>0</v>
      </c>
      <c r="EJ58" s="61">
        <v>0</v>
      </c>
      <c r="EK58" s="61">
        <v>0</v>
      </c>
      <c r="EL58" s="61">
        <v>1</v>
      </c>
      <c r="EM58" s="61">
        <v>0</v>
      </c>
      <c r="EN58" s="61">
        <v>0</v>
      </c>
      <c r="EO58" s="61">
        <v>0</v>
      </c>
      <c r="EP58" s="61">
        <v>0</v>
      </c>
      <c r="EQ58" s="61">
        <v>0</v>
      </c>
      <c r="ER58" s="61">
        <v>0</v>
      </c>
      <c r="ES58" s="61">
        <v>0</v>
      </c>
      <c r="ET58" s="61">
        <v>0</v>
      </c>
      <c r="EU58" s="61">
        <v>0</v>
      </c>
      <c r="EV58" s="61">
        <v>0</v>
      </c>
      <c r="EW58" s="61">
        <v>0</v>
      </c>
      <c r="EX58" s="61">
        <v>0</v>
      </c>
      <c r="EY58" s="61">
        <v>0</v>
      </c>
      <c r="EZ58" s="61">
        <v>0</v>
      </c>
      <c r="FA58" s="61">
        <v>0</v>
      </c>
      <c r="FB58" s="61">
        <v>0</v>
      </c>
      <c r="FC58" s="61">
        <v>0</v>
      </c>
      <c r="FD58" s="61">
        <v>0</v>
      </c>
      <c r="FE58" s="61">
        <v>0</v>
      </c>
      <c r="FF58" s="61">
        <v>0</v>
      </c>
      <c r="FG58" s="61">
        <v>0</v>
      </c>
      <c r="FH58" s="61">
        <v>0</v>
      </c>
    </row>
    <row r="59" spans="1:164" ht="12.75">
      <c r="A59" s="91" t="s">
        <v>17</v>
      </c>
      <c r="B59" s="18">
        <v>2</v>
      </c>
      <c r="C59" s="18">
        <v>0</v>
      </c>
      <c r="D59" s="18">
        <v>0</v>
      </c>
      <c r="E59" s="18">
        <v>0</v>
      </c>
      <c r="F59" s="18">
        <v>0</v>
      </c>
      <c r="G59" s="18">
        <v>0</v>
      </c>
      <c r="H59" s="18">
        <v>0</v>
      </c>
      <c r="I59" s="18">
        <v>0</v>
      </c>
      <c r="J59" s="18">
        <v>1</v>
      </c>
      <c r="K59" s="18">
        <v>1</v>
      </c>
      <c r="L59" s="18">
        <v>0</v>
      </c>
      <c r="M59" s="18">
        <v>1</v>
      </c>
      <c r="N59" s="18"/>
      <c r="O59" s="61">
        <v>0</v>
      </c>
      <c r="P59" s="61">
        <v>0</v>
      </c>
      <c r="Q59" s="61">
        <v>0</v>
      </c>
      <c r="R59" s="61">
        <v>0</v>
      </c>
      <c r="S59" s="61">
        <v>0</v>
      </c>
      <c r="T59" s="61">
        <v>0</v>
      </c>
      <c r="U59" s="61">
        <v>0</v>
      </c>
      <c r="V59" s="61">
        <v>0</v>
      </c>
      <c r="W59" s="61">
        <v>0</v>
      </c>
      <c r="X59" s="61">
        <v>0</v>
      </c>
      <c r="Y59" s="61">
        <v>0</v>
      </c>
      <c r="Z59" s="61">
        <v>0</v>
      </c>
      <c r="AA59" s="61">
        <v>0</v>
      </c>
      <c r="AB59" s="61">
        <v>0</v>
      </c>
      <c r="AC59" s="61">
        <v>0</v>
      </c>
      <c r="AD59" s="61">
        <v>0</v>
      </c>
      <c r="AE59" s="61">
        <v>0</v>
      </c>
      <c r="AF59" s="61">
        <v>0</v>
      </c>
      <c r="AG59" s="61">
        <v>0</v>
      </c>
      <c r="AH59" s="61">
        <v>0</v>
      </c>
      <c r="AI59" s="61">
        <v>0</v>
      </c>
      <c r="AJ59" s="61">
        <v>0</v>
      </c>
      <c r="AK59" s="61">
        <v>0</v>
      </c>
      <c r="AL59" s="61">
        <v>0</v>
      </c>
      <c r="AM59" s="61">
        <v>0</v>
      </c>
      <c r="AN59" s="61">
        <v>0</v>
      </c>
      <c r="AO59" s="61">
        <v>0</v>
      </c>
      <c r="AP59" s="61">
        <v>0</v>
      </c>
      <c r="AQ59" s="61">
        <v>0</v>
      </c>
      <c r="AR59" s="61">
        <v>0</v>
      </c>
      <c r="AS59" s="61">
        <v>0</v>
      </c>
      <c r="AT59" s="61">
        <v>0</v>
      </c>
      <c r="AU59" s="61">
        <v>0</v>
      </c>
      <c r="AV59" s="61">
        <v>0</v>
      </c>
      <c r="AW59" s="61">
        <v>0</v>
      </c>
      <c r="AX59" s="61">
        <v>0</v>
      </c>
      <c r="AY59" s="61">
        <v>0</v>
      </c>
      <c r="AZ59" s="61">
        <v>0</v>
      </c>
      <c r="BA59" s="61">
        <v>0</v>
      </c>
      <c r="BB59" s="61">
        <v>0</v>
      </c>
      <c r="BC59" s="61">
        <v>0</v>
      </c>
      <c r="BD59" s="61">
        <v>0</v>
      </c>
      <c r="BE59" s="61">
        <v>0</v>
      </c>
      <c r="BF59" s="61">
        <v>0</v>
      </c>
      <c r="BG59" s="61">
        <v>0</v>
      </c>
      <c r="BH59" s="61">
        <v>0</v>
      </c>
      <c r="BI59" s="61">
        <v>0</v>
      </c>
      <c r="BJ59" s="61">
        <v>0</v>
      </c>
      <c r="BK59" s="61">
        <v>0</v>
      </c>
      <c r="BL59" s="61">
        <v>0</v>
      </c>
      <c r="BM59" s="61">
        <v>0</v>
      </c>
      <c r="BN59" s="61">
        <v>0</v>
      </c>
      <c r="BO59" s="61">
        <v>0</v>
      </c>
      <c r="BP59" s="61">
        <v>0</v>
      </c>
      <c r="BQ59" s="61">
        <v>0</v>
      </c>
      <c r="BR59" s="61">
        <v>0</v>
      </c>
      <c r="BS59" s="61">
        <v>0</v>
      </c>
      <c r="BT59" s="61">
        <v>0</v>
      </c>
      <c r="BU59" s="61">
        <v>0</v>
      </c>
      <c r="BV59" s="61">
        <v>0</v>
      </c>
      <c r="BW59" s="61">
        <v>0</v>
      </c>
      <c r="BX59" s="61">
        <v>0</v>
      </c>
      <c r="BY59" s="61">
        <v>0</v>
      </c>
      <c r="BZ59" s="61">
        <v>0</v>
      </c>
      <c r="CA59" s="61">
        <v>0</v>
      </c>
      <c r="CB59" s="61">
        <v>0</v>
      </c>
      <c r="CC59" s="61">
        <v>0</v>
      </c>
      <c r="CD59" s="61">
        <v>0</v>
      </c>
      <c r="CE59" s="61">
        <v>0</v>
      </c>
      <c r="CF59" s="61">
        <v>0</v>
      </c>
      <c r="CG59" s="61">
        <v>0</v>
      </c>
      <c r="CH59" s="61">
        <v>0</v>
      </c>
      <c r="CI59" s="61">
        <v>0</v>
      </c>
      <c r="CJ59" s="61">
        <v>0</v>
      </c>
      <c r="CK59" s="61">
        <v>0</v>
      </c>
      <c r="CL59" s="61">
        <v>0</v>
      </c>
      <c r="CM59" s="61">
        <v>0</v>
      </c>
      <c r="CN59" s="61">
        <v>0</v>
      </c>
      <c r="CO59" s="61">
        <v>0</v>
      </c>
      <c r="CP59" s="61">
        <v>0</v>
      </c>
      <c r="CQ59" s="61">
        <v>0</v>
      </c>
      <c r="CR59" s="61">
        <v>0</v>
      </c>
      <c r="CS59" s="61">
        <v>0</v>
      </c>
      <c r="CT59" s="61">
        <v>0</v>
      </c>
      <c r="CU59" s="61">
        <v>0</v>
      </c>
      <c r="CV59" s="61">
        <v>0</v>
      </c>
      <c r="CW59" s="61">
        <v>0</v>
      </c>
      <c r="CX59" s="61">
        <v>0</v>
      </c>
      <c r="CY59" s="61">
        <v>0</v>
      </c>
      <c r="CZ59" s="61">
        <v>0</v>
      </c>
      <c r="DA59" s="61">
        <v>0</v>
      </c>
      <c r="DB59" s="61">
        <v>0</v>
      </c>
      <c r="DC59" s="61">
        <v>0</v>
      </c>
      <c r="DD59" s="61">
        <v>0</v>
      </c>
      <c r="DE59" s="61">
        <v>0</v>
      </c>
      <c r="DF59" s="61">
        <v>0</v>
      </c>
      <c r="DG59" s="61">
        <v>0</v>
      </c>
      <c r="DH59" s="61">
        <v>0</v>
      </c>
      <c r="DI59" s="61">
        <v>0</v>
      </c>
      <c r="DJ59" s="61">
        <v>0</v>
      </c>
      <c r="DK59" s="61">
        <v>0</v>
      </c>
      <c r="DL59" s="61">
        <v>0</v>
      </c>
      <c r="DM59" s="61">
        <v>0</v>
      </c>
      <c r="DN59" s="61">
        <v>0</v>
      </c>
      <c r="DO59" s="61">
        <v>0</v>
      </c>
      <c r="DP59" s="61">
        <v>0</v>
      </c>
      <c r="DQ59" s="61">
        <v>0</v>
      </c>
      <c r="DR59" s="61">
        <v>1</v>
      </c>
      <c r="DS59" s="61">
        <v>0</v>
      </c>
      <c r="DT59" s="61">
        <v>0</v>
      </c>
      <c r="DU59" s="61">
        <v>0</v>
      </c>
      <c r="DV59" s="61">
        <v>0</v>
      </c>
      <c r="DW59" s="61">
        <v>0</v>
      </c>
      <c r="DX59" s="61">
        <v>0</v>
      </c>
      <c r="DY59" s="61">
        <v>0</v>
      </c>
      <c r="DZ59" s="61">
        <v>0</v>
      </c>
      <c r="EA59" s="61">
        <v>0</v>
      </c>
      <c r="EB59" s="61">
        <v>0</v>
      </c>
      <c r="EC59" s="61">
        <v>0</v>
      </c>
      <c r="ED59" s="61">
        <v>0</v>
      </c>
      <c r="EE59" s="61">
        <v>0</v>
      </c>
      <c r="EF59" s="61">
        <v>0</v>
      </c>
      <c r="EG59" s="61">
        <v>0</v>
      </c>
      <c r="EH59" s="61">
        <v>0</v>
      </c>
      <c r="EI59" s="61">
        <v>0</v>
      </c>
      <c r="EJ59" s="61">
        <v>0</v>
      </c>
      <c r="EK59" s="61">
        <v>0</v>
      </c>
      <c r="EL59" s="61">
        <v>1</v>
      </c>
      <c r="EM59" s="61">
        <v>0</v>
      </c>
      <c r="EN59" s="61">
        <v>0</v>
      </c>
      <c r="EO59" s="61">
        <v>0</v>
      </c>
      <c r="EP59" s="61">
        <v>0</v>
      </c>
      <c r="EQ59" s="61">
        <v>0</v>
      </c>
      <c r="ER59" s="61">
        <v>0</v>
      </c>
      <c r="ES59" s="61">
        <v>0</v>
      </c>
      <c r="ET59" s="61">
        <v>0</v>
      </c>
      <c r="EU59" s="61">
        <v>0</v>
      </c>
      <c r="EV59" s="61">
        <v>0</v>
      </c>
      <c r="EW59" s="61">
        <v>0</v>
      </c>
      <c r="EX59" s="61">
        <v>0</v>
      </c>
      <c r="EY59" s="61">
        <v>0</v>
      </c>
      <c r="EZ59" s="61">
        <v>0</v>
      </c>
      <c r="FA59" s="61">
        <v>0</v>
      </c>
      <c r="FB59" s="61">
        <v>0</v>
      </c>
      <c r="FC59" s="61">
        <v>0</v>
      </c>
      <c r="FD59" s="61">
        <v>0</v>
      </c>
      <c r="FE59" s="61">
        <v>0</v>
      </c>
      <c r="FF59" s="61">
        <v>0</v>
      </c>
      <c r="FG59" s="61">
        <v>0</v>
      </c>
      <c r="FH59" s="61">
        <v>0</v>
      </c>
    </row>
    <row r="60" spans="1:164" ht="12.75">
      <c r="A60" s="91" t="s">
        <v>18</v>
      </c>
      <c r="B60" s="18">
        <v>2</v>
      </c>
      <c r="C60" s="18">
        <v>0</v>
      </c>
      <c r="D60" s="18">
        <v>0</v>
      </c>
      <c r="E60" s="18">
        <v>0</v>
      </c>
      <c r="F60" s="18">
        <v>0</v>
      </c>
      <c r="G60" s="18">
        <v>0</v>
      </c>
      <c r="H60" s="18">
        <v>0</v>
      </c>
      <c r="I60" s="18">
        <v>0</v>
      </c>
      <c r="J60" s="18">
        <v>0</v>
      </c>
      <c r="K60" s="18">
        <v>2</v>
      </c>
      <c r="L60" s="18">
        <v>0</v>
      </c>
      <c r="M60" s="18">
        <v>2</v>
      </c>
      <c r="N60" s="18"/>
      <c r="O60" s="61">
        <v>0</v>
      </c>
      <c r="P60" s="61">
        <v>0</v>
      </c>
      <c r="Q60" s="61">
        <v>0</v>
      </c>
      <c r="R60" s="61">
        <v>0</v>
      </c>
      <c r="S60" s="61">
        <v>0</v>
      </c>
      <c r="T60" s="61">
        <v>0</v>
      </c>
      <c r="U60" s="61">
        <v>0</v>
      </c>
      <c r="V60" s="61">
        <v>0</v>
      </c>
      <c r="W60" s="61">
        <v>0</v>
      </c>
      <c r="X60" s="61">
        <v>0</v>
      </c>
      <c r="Y60" s="61">
        <v>0</v>
      </c>
      <c r="Z60" s="61">
        <v>0</v>
      </c>
      <c r="AA60" s="61">
        <v>0</v>
      </c>
      <c r="AB60" s="61">
        <v>0</v>
      </c>
      <c r="AC60" s="61">
        <v>0</v>
      </c>
      <c r="AD60" s="61">
        <v>0</v>
      </c>
      <c r="AE60" s="61">
        <v>0</v>
      </c>
      <c r="AF60" s="61">
        <v>0</v>
      </c>
      <c r="AG60" s="61">
        <v>0</v>
      </c>
      <c r="AH60" s="61">
        <v>0</v>
      </c>
      <c r="AI60" s="61">
        <v>0</v>
      </c>
      <c r="AJ60" s="61">
        <v>0</v>
      </c>
      <c r="AK60" s="61">
        <v>0</v>
      </c>
      <c r="AL60" s="61">
        <v>0</v>
      </c>
      <c r="AM60" s="61">
        <v>0</v>
      </c>
      <c r="AN60" s="61">
        <v>0</v>
      </c>
      <c r="AO60" s="61">
        <v>0</v>
      </c>
      <c r="AP60" s="61">
        <v>0</v>
      </c>
      <c r="AQ60" s="61">
        <v>0</v>
      </c>
      <c r="AR60" s="61">
        <v>0</v>
      </c>
      <c r="AS60" s="61">
        <v>0</v>
      </c>
      <c r="AT60" s="61">
        <v>0</v>
      </c>
      <c r="AU60" s="61">
        <v>0</v>
      </c>
      <c r="AV60" s="61">
        <v>0</v>
      </c>
      <c r="AW60" s="61">
        <v>0</v>
      </c>
      <c r="AX60" s="61">
        <v>0</v>
      </c>
      <c r="AY60" s="61">
        <v>0</v>
      </c>
      <c r="AZ60" s="61">
        <v>0</v>
      </c>
      <c r="BA60" s="61">
        <v>0</v>
      </c>
      <c r="BB60" s="61">
        <v>0</v>
      </c>
      <c r="BC60" s="61">
        <v>0</v>
      </c>
      <c r="BD60" s="61">
        <v>0</v>
      </c>
      <c r="BE60" s="61">
        <v>0</v>
      </c>
      <c r="BF60" s="61">
        <v>0</v>
      </c>
      <c r="BG60" s="61">
        <v>0</v>
      </c>
      <c r="BH60" s="61">
        <v>0</v>
      </c>
      <c r="BI60" s="61">
        <v>0</v>
      </c>
      <c r="BJ60" s="61">
        <v>0</v>
      </c>
      <c r="BK60" s="61">
        <v>0</v>
      </c>
      <c r="BL60" s="61">
        <v>0</v>
      </c>
      <c r="BM60" s="61">
        <v>0</v>
      </c>
      <c r="BN60" s="61">
        <v>0</v>
      </c>
      <c r="BO60" s="61">
        <v>0</v>
      </c>
      <c r="BP60" s="61">
        <v>0</v>
      </c>
      <c r="BQ60" s="61">
        <v>0</v>
      </c>
      <c r="BR60" s="61">
        <v>0</v>
      </c>
      <c r="BS60" s="61">
        <v>0</v>
      </c>
      <c r="BT60" s="61">
        <v>0</v>
      </c>
      <c r="BU60" s="61">
        <v>0</v>
      </c>
      <c r="BV60" s="61">
        <v>0</v>
      </c>
      <c r="BW60" s="61">
        <v>0</v>
      </c>
      <c r="BX60" s="61">
        <v>0</v>
      </c>
      <c r="BY60" s="61">
        <v>0</v>
      </c>
      <c r="BZ60" s="61">
        <v>0</v>
      </c>
      <c r="CA60" s="61">
        <v>0</v>
      </c>
      <c r="CB60" s="61">
        <v>0</v>
      </c>
      <c r="CC60" s="61">
        <v>0</v>
      </c>
      <c r="CD60" s="61">
        <v>0</v>
      </c>
      <c r="CE60" s="61">
        <v>0</v>
      </c>
      <c r="CF60" s="61">
        <v>0</v>
      </c>
      <c r="CG60" s="61">
        <v>0</v>
      </c>
      <c r="CH60" s="61">
        <v>0</v>
      </c>
      <c r="CI60" s="61">
        <v>0</v>
      </c>
      <c r="CJ60" s="61">
        <v>0</v>
      </c>
      <c r="CK60" s="61">
        <v>0</v>
      </c>
      <c r="CL60" s="61">
        <v>0</v>
      </c>
      <c r="CM60" s="61">
        <v>0</v>
      </c>
      <c r="CN60" s="61">
        <v>0</v>
      </c>
      <c r="CO60" s="61">
        <v>0</v>
      </c>
      <c r="CP60" s="61">
        <v>0</v>
      </c>
      <c r="CQ60" s="61">
        <v>0</v>
      </c>
      <c r="CR60" s="61">
        <v>0</v>
      </c>
      <c r="CS60" s="61">
        <v>0</v>
      </c>
      <c r="CT60" s="61">
        <v>0</v>
      </c>
      <c r="CU60" s="61">
        <v>0</v>
      </c>
      <c r="CV60" s="61">
        <v>0</v>
      </c>
      <c r="CW60" s="61">
        <v>0</v>
      </c>
      <c r="CX60" s="61">
        <v>0</v>
      </c>
      <c r="CY60" s="61">
        <v>0</v>
      </c>
      <c r="CZ60" s="61">
        <v>0</v>
      </c>
      <c r="DA60" s="61">
        <v>0</v>
      </c>
      <c r="DB60" s="61">
        <v>0</v>
      </c>
      <c r="DC60" s="61">
        <v>0</v>
      </c>
      <c r="DD60" s="61">
        <v>0</v>
      </c>
      <c r="DE60" s="61">
        <v>0</v>
      </c>
      <c r="DF60" s="61">
        <v>0</v>
      </c>
      <c r="DG60" s="61">
        <v>0</v>
      </c>
      <c r="DH60" s="61">
        <v>0</v>
      </c>
      <c r="DI60" s="61">
        <v>0</v>
      </c>
      <c r="DJ60" s="61">
        <v>0</v>
      </c>
      <c r="DK60" s="61">
        <v>0</v>
      </c>
      <c r="DL60" s="61">
        <v>1</v>
      </c>
      <c r="DM60" s="61">
        <v>0</v>
      </c>
      <c r="DN60" s="61">
        <v>0</v>
      </c>
      <c r="DO60" s="61">
        <v>0</v>
      </c>
      <c r="DP60" s="61">
        <v>1</v>
      </c>
      <c r="DQ60" s="61">
        <v>0</v>
      </c>
      <c r="DR60" s="61">
        <v>0</v>
      </c>
      <c r="DS60" s="61">
        <v>0</v>
      </c>
      <c r="DT60" s="61">
        <v>0</v>
      </c>
      <c r="DU60" s="61">
        <v>0</v>
      </c>
      <c r="DV60" s="61">
        <v>0</v>
      </c>
      <c r="DW60" s="61">
        <v>0</v>
      </c>
      <c r="DX60" s="61">
        <v>0</v>
      </c>
      <c r="DY60" s="61">
        <v>0</v>
      </c>
      <c r="DZ60" s="61">
        <v>0</v>
      </c>
      <c r="EA60" s="61">
        <v>0</v>
      </c>
      <c r="EB60" s="61">
        <v>0</v>
      </c>
      <c r="EC60" s="61">
        <v>0</v>
      </c>
      <c r="ED60" s="61">
        <v>0</v>
      </c>
      <c r="EE60" s="61">
        <v>0</v>
      </c>
      <c r="EF60" s="61">
        <v>0</v>
      </c>
      <c r="EG60" s="61">
        <v>0</v>
      </c>
      <c r="EH60" s="61">
        <v>0</v>
      </c>
      <c r="EI60" s="61">
        <v>0</v>
      </c>
      <c r="EJ60" s="61">
        <v>0</v>
      </c>
      <c r="EK60" s="61">
        <v>0</v>
      </c>
      <c r="EL60" s="61">
        <v>0</v>
      </c>
      <c r="EM60" s="61">
        <v>0</v>
      </c>
      <c r="EN60" s="61">
        <v>0</v>
      </c>
      <c r="EO60" s="61">
        <v>0</v>
      </c>
      <c r="EP60" s="61">
        <v>0</v>
      </c>
      <c r="EQ60" s="61">
        <v>0</v>
      </c>
      <c r="ER60" s="61">
        <v>0</v>
      </c>
      <c r="ES60" s="61">
        <v>0</v>
      </c>
      <c r="ET60" s="61">
        <v>0</v>
      </c>
      <c r="EU60" s="61">
        <v>0</v>
      </c>
      <c r="EV60" s="61">
        <v>0</v>
      </c>
      <c r="EW60" s="61">
        <v>0</v>
      </c>
      <c r="EX60" s="61">
        <v>0</v>
      </c>
      <c r="EY60" s="61">
        <v>0</v>
      </c>
      <c r="EZ60" s="61">
        <v>0</v>
      </c>
      <c r="FA60" s="61">
        <v>0</v>
      </c>
      <c r="FB60" s="61">
        <v>0</v>
      </c>
      <c r="FC60" s="61">
        <v>0</v>
      </c>
      <c r="FD60" s="61">
        <v>0</v>
      </c>
      <c r="FE60" s="61">
        <v>0</v>
      </c>
      <c r="FF60" s="61">
        <v>0</v>
      </c>
      <c r="FG60" s="61">
        <v>0</v>
      </c>
      <c r="FH60" s="61">
        <v>0</v>
      </c>
    </row>
    <row r="61" spans="1:164" ht="12.75">
      <c r="A61" s="92" t="s">
        <v>8</v>
      </c>
      <c r="B61" s="18">
        <v>17064</v>
      </c>
      <c r="C61" s="18">
        <v>896</v>
      </c>
      <c r="D61" s="18">
        <v>2498</v>
      </c>
      <c r="E61" s="18">
        <v>1843</v>
      </c>
      <c r="F61" s="18">
        <v>1660</v>
      </c>
      <c r="G61" s="18">
        <v>2022</v>
      </c>
      <c r="H61" s="18">
        <v>1905</v>
      </c>
      <c r="I61" s="18">
        <v>1805</v>
      </c>
      <c r="J61" s="18">
        <v>2631</v>
      </c>
      <c r="K61" s="18">
        <v>1804</v>
      </c>
      <c r="L61" s="18">
        <v>691</v>
      </c>
      <c r="M61" s="18">
        <v>1113</v>
      </c>
      <c r="N61" s="18"/>
      <c r="O61" s="18">
        <v>29</v>
      </c>
      <c r="P61" s="18">
        <v>228</v>
      </c>
      <c r="Q61" s="18">
        <v>69</v>
      </c>
      <c r="R61" s="18">
        <v>30</v>
      </c>
      <c r="S61" s="18">
        <v>42</v>
      </c>
      <c r="T61" s="18">
        <v>71</v>
      </c>
      <c r="U61" s="18">
        <v>56</v>
      </c>
      <c r="V61" s="18">
        <v>134</v>
      </c>
      <c r="W61" s="18">
        <v>45</v>
      </c>
      <c r="X61" s="18">
        <v>50</v>
      </c>
      <c r="Y61" s="18">
        <v>60</v>
      </c>
      <c r="Z61" s="18">
        <v>82</v>
      </c>
      <c r="AA61" s="18">
        <v>56</v>
      </c>
      <c r="AB61" s="18">
        <v>29</v>
      </c>
      <c r="AC61" s="18">
        <v>95</v>
      </c>
      <c r="AD61" s="18">
        <v>63</v>
      </c>
      <c r="AE61" s="18">
        <v>257</v>
      </c>
      <c r="AF61" s="18">
        <v>275</v>
      </c>
      <c r="AG61" s="18">
        <v>52</v>
      </c>
      <c r="AH61" s="18">
        <v>55</v>
      </c>
      <c r="AI61" s="18">
        <v>484</v>
      </c>
      <c r="AJ61" s="18">
        <v>131</v>
      </c>
      <c r="AK61" s="18">
        <v>131</v>
      </c>
      <c r="AL61" s="18">
        <v>90</v>
      </c>
      <c r="AM61" s="18">
        <v>69</v>
      </c>
      <c r="AN61" s="18">
        <v>80</v>
      </c>
      <c r="AO61" s="18">
        <v>76</v>
      </c>
      <c r="AP61" s="18">
        <v>54</v>
      </c>
      <c r="AQ61" s="18">
        <v>91</v>
      </c>
      <c r="AR61" s="18">
        <v>74</v>
      </c>
      <c r="AS61" s="18">
        <v>69</v>
      </c>
      <c r="AT61" s="18">
        <v>70</v>
      </c>
      <c r="AU61" s="18">
        <v>104</v>
      </c>
      <c r="AV61" s="18">
        <v>93</v>
      </c>
      <c r="AW61" s="18">
        <v>81</v>
      </c>
      <c r="AX61" s="18">
        <v>157</v>
      </c>
      <c r="AY61" s="18">
        <v>85</v>
      </c>
      <c r="AZ61" s="18">
        <v>103</v>
      </c>
      <c r="BA61" s="18">
        <v>127</v>
      </c>
      <c r="BB61" s="18">
        <v>71</v>
      </c>
      <c r="BC61" s="18">
        <v>151</v>
      </c>
      <c r="BD61" s="18">
        <v>219</v>
      </c>
      <c r="BE61" s="18">
        <v>50</v>
      </c>
      <c r="BF61" s="18">
        <v>66</v>
      </c>
      <c r="BG61" s="18">
        <v>324</v>
      </c>
      <c r="BH61" s="18">
        <v>99</v>
      </c>
      <c r="BI61" s="18">
        <v>133</v>
      </c>
      <c r="BJ61" s="18">
        <v>123</v>
      </c>
      <c r="BK61" s="18">
        <v>54</v>
      </c>
      <c r="BL61" s="18">
        <v>76</v>
      </c>
      <c r="BM61" s="18">
        <v>352</v>
      </c>
      <c r="BN61" s="18">
        <v>81</v>
      </c>
      <c r="BO61" s="18">
        <v>225</v>
      </c>
      <c r="BP61" s="18">
        <v>279</v>
      </c>
      <c r="BQ61" s="18">
        <v>264</v>
      </c>
      <c r="BR61" s="18">
        <v>81</v>
      </c>
      <c r="BS61" s="18">
        <v>285</v>
      </c>
      <c r="BT61" s="18">
        <v>17</v>
      </c>
      <c r="BU61" s="18">
        <v>299</v>
      </c>
      <c r="BV61" s="18">
        <v>85</v>
      </c>
      <c r="BW61" s="18">
        <v>78</v>
      </c>
      <c r="BX61" s="18">
        <v>81</v>
      </c>
      <c r="BY61" s="18">
        <v>94</v>
      </c>
      <c r="BZ61" s="18">
        <v>140</v>
      </c>
      <c r="CA61" s="18">
        <v>65</v>
      </c>
      <c r="CB61" s="18">
        <v>298</v>
      </c>
      <c r="CC61" s="18">
        <v>71</v>
      </c>
      <c r="CD61" s="18">
        <v>55</v>
      </c>
      <c r="CE61" s="18">
        <v>86</v>
      </c>
      <c r="CF61" s="18">
        <v>195</v>
      </c>
      <c r="CG61" s="18">
        <v>76</v>
      </c>
      <c r="CH61" s="18">
        <v>182</v>
      </c>
      <c r="CI61" s="18">
        <v>146</v>
      </c>
      <c r="CJ61" s="18">
        <v>200</v>
      </c>
      <c r="CK61" s="18">
        <v>468</v>
      </c>
      <c r="CL61" s="18">
        <v>398</v>
      </c>
      <c r="CM61" s="18">
        <v>52</v>
      </c>
      <c r="CN61" s="18">
        <v>366</v>
      </c>
      <c r="CO61" s="18">
        <v>57</v>
      </c>
      <c r="CP61" s="18">
        <v>37</v>
      </c>
      <c r="CQ61" s="18">
        <v>255</v>
      </c>
      <c r="CR61" s="18">
        <v>43</v>
      </c>
      <c r="CS61" s="18">
        <v>41</v>
      </c>
      <c r="CT61" s="18">
        <v>1</v>
      </c>
      <c r="CU61" s="18">
        <v>53</v>
      </c>
      <c r="CV61" s="18">
        <v>34</v>
      </c>
      <c r="CW61" s="18">
        <v>63</v>
      </c>
      <c r="CX61" s="18">
        <v>44</v>
      </c>
      <c r="CY61" s="18">
        <v>26</v>
      </c>
      <c r="CZ61" s="18">
        <v>61</v>
      </c>
      <c r="DA61" s="18">
        <v>67</v>
      </c>
      <c r="DB61" s="18">
        <v>66</v>
      </c>
      <c r="DC61" s="18">
        <v>70</v>
      </c>
      <c r="DD61" s="18">
        <v>69</v>
      </c>
      <c r="DE61" s="18">
        <v>56</v>
      </c>
      <c r="DF61" s="18">
        <v>40</v>
      </c>
      <c r="DG61" s="18">
        <v>48</v>
      </c>
      <c r="DH61" s="18">
        <v>87</v>
      </c>
      <c r="DI61" s="18">
        <v>58</v>
      </c>
      <c r="DJ61" s="18">
        <v>59</v>
      </c>
      <c r="DK61" s="18">
        <v>76</v>
      </c>
      <c r="DL61" s="18">
        <v>88</v>
      </c>
      <c r="DM61" s="18">
        <v>64</v>
      </c>
      <c r="DN61" s="18">
        <v>65</v>
      </c>
      <c r="DO61" s="18">
        <v>65</v>
      </c>
      <c r="DP61" s="18">
        <v>53</v>
      </c>
      <c r="DQ61" s="18">
        <v>62</v>
      </c>
      <c r="DR61" s="18">
        <v>65</v>
      </c>
      <c r="DS61" s="18">
        <v>58</v>
      </c>
      <c r="DT61" s="18">
        <v>34</v>
      </c>
      <c r="DU61" s="18">
        <v>43</v>
      </c>
      <c r="DV61" s="18">
        <v>52</v>
      </c>
      <c r="DW61" s="18">
        <v>41</v>
      </c>
      <c r="DX61" s="18">
        <v>41</v>
      </c>
      <c r="DY61" s="18">
        <v>54</v>
      </c>
      <c r="DZ61" s="18">
        <v>30</v>
      </c>
      <c r="EA61" s="18">
        <v>55</v>
      </c>
      <c r="EB61" s="18">
        <v>181</v>
      </c>
      <c r="EC61" s="18">
        <v>155</v>
      </c>
      <c r="ED61" s="18">
        <v>429</v>
      </c>
      <c r="EE61" s="18">
        <v>46</v>
      </c>
      <c r="EF61" s="18">
        <v>449</v>
      </c>
      <c r="EG61" s="18">
        <v>85</v>
      </c>
      <c r="EH61" s="18">
        <v>90</v>
      </c>
      <c r="EI61" s="18">
        <v>232</v>
      </c>
      <c r="EJ61" s="18">
        <v>53</v>
      </c>
      <c r="EK61" s="18">
        <v>37</v>
      </c>
      <c r="EL61" s="18">
        <v>27</v>
      </c>
      <c r="EM61" s="18">
        <v>61</v>
      </c>
      <c r="EN61" s="18">
        <v>308</v>
      </c>
      <c r="EO61" s="18">
        <v>66</v>
      </c>
      <c r="EP61" s="18">
        <v>233</v>
      </c>
      <c r="EQ61" s="18">
        <v>45</v>
      </c>
      <c r="ER61" s="18">
        <v>49</v>
      </c>
      <c r="ES61" s="18">
        <v>62</v>
      </c>
      <c r="ET61" s="18">
        <v>26</v>
      </c>
      <c r="EU61" s="18">
        <v>110</v>
      </c>
      <c r="EV61" s="18">
        <v>237</v>
      </c>
      <c r="EW61" s="18">
        <v>316</v>
      </c>
      <c r="EX61" s="18">
        <v>134</v>
      </c>
      <c r="EY61" s="18">
        <v>246</v>
      </c>
      <c r="EZ61" s="18">
        <v>1</v>
      </c>
      <c r="FA61" s="18">
        <v>65</v>
      </c>
      <c r="FB61" s="18">
        <v>71</v>
      </c>
      <c r="FC61" s="18">
        <v>27</v>
      </c>
      <c r="FD61" s="18">
        <v>223</v>
      </c>
      <c r="FE61" s="18">
        <v>94</v>
      </c>
      <c r="FF61" s="18">
        <v>60</v>
      </c>
      <c r="FG61" s="18">
        <v>31</v>
      </c>
      <c r="FH61" s="18">
        <v>202</v>
      </c>
    </row>
    <row r="63" spans="1:31" ht="12.75">
      <c r="A63" s="31" t="s">
        <v>21</v>
      </c>
      <c r="B63" s="74"/>
      <c r="C63" s="74"/>
      <c r="D63" s="68"/>
      <c r="E63" s="68"/>
      <c r="F63" s="68"/>
      <c r="G63" s="68"/>
      <c r="H63" s="68"/>
      <c r="I63" s="68"/>
      <c r="J63" s="68"/>
      <c r="K63" s="68"/>
      <c r="L63" s="68"/>
      <c r="M63" s="68"/>
      <c r="N63" s="68"/>
      <c r="O63" s="68"/>
      <c r="P63" s="68"/>
      <c r="Q63" s="68"/>
      <c r="R63" s="68"/>
      <c r="S63" s="68"/>
      <c r="T63" s="68"/>
      <c r="U63" s="68"/>
      <c r="V63" s="68"/>
      <c r="W63" s="71"/>
      <c r="X63" s="71"/>
      <c r="Y63" s="71"/>
      <c r="Z63" s="71"/>
      <c r="AA63" s="71"/>
      <c r="AB63" s="71"/>
      <c r="AC63" s="71"/>
      <c r="AD63" s="75"/>
      <c r="AE63" s="68"/>
    </row>
    <row r="64" spans="1:31" ht="12.75">
      <c r="A64" s="31" t="s">
        <v>194</v>
      </c>
      <c r="B64" s="74"/>
      <c r="C64" s="68"/>
      <c r="D64" s="68"/>
      <c r="E64" s="68"/>
      <c r="F64" s="68"/>
      <c r="G64" s="68"/>
      <c r="H64" s="68"/>
      <c r="I64" s="68"/>
      <c r="J64" s="68"/>
      <c r="K64" s="68"/>
      <c r="L64" s="68"/>
      <c r="M64" s="68"/>
      <c r="N64" s="68"/>
      <c r="O64" s="68"/>
      <c r="P64" s="68"/>
      <c r="Q64" s="68"/>
      <c r="R64" s="68"/>
      <c r="S64" s="68"/>
      <c r="T64" s="68"/>
      <c r="U64" s="68"/>
      <c r="V64" s="68"/>
      <c r="W64" s="71"/>
      <c r="X64" s="71"/>
      <c r="Y64" s="71"/>
      <c r="Z64" s="71"/>
      <c r="AA64" s="71"/>
      <c r="AB64" s="71"/>
      <c r="AC64" s="71"/>
      <c r="AD64" s="75"/>
      <c r="AE64" s="68"/>
    </row>
    <row r="65" spans="1:31" ht="12.75">
      <c r="A65" s="76" t="s">
        <v>195</v>
      </c>
      <c r="B65" s="74"/>
      <c r="C65" s="74"/>
      <c r="D65" s="74"/>
      <c r="E65" s="74"/>
      <c r="F65" s="74"/>
      <c r="G65" s="77"/>
      <c r="H65" s="77"/>
      <c r="I65" s="77"/>
      <c r="J65" s="77"/>
      <c r="K65" s="77"/>
      <c r="L65" s="68"/>
      <c r="M65" s="68"/>
      <c r="N65" s="68"/>
      <c r="O65" s="68"/>
      <c r="P65" s="68"/>
      <c r="Q65" s="68"/>
      <c r="R65" s="68"/>
      <c r="S65" s="68"/>
      <c r="T65" s="68"/>
      <c r="U65" s="68"/>
      <c r="V65" s="68"/>
      <c r="W65" s="68"/>
      <c r="X65" s="68"/>
      <c r="Y65" s="68"/>
      <c r="Z65" s="68"/>
      <c r="AA65" s="68"/>
      <c r="AB65" s="68"/>
      <c r="AC65" s="68"/>
      <c r="AD65" s="75"/>
      <c r="AE65" s="68"/>
    </row>
    <row r="66" spans="1:31" ht="12.75">
      <c r="A66" s="78" t="s">
        <v>196</v>
      </c>
      <c r="B66" s="74"/>
      <c r="C66" s="74"/>
      <c r="D66" s="74"/>
      <c r="E66" s="74"/>
      <c r="F66" s="74"/>
      <c r="G66" s="74"/>
      <c r="H66" s="74"/>
      <c r="I66" s="74"/>
      <c r="J66" s="74"/>
      <c r="K66" s="74"/>
      <c r="L66" s="74"/>
      <c r="M66" s="74"/>
      <c r="N66" s="74"/>
      <c r="O66" s="74"/>
      <c r="P66" s="74"/>
      <c r="Q66" s="74"/>
      <c r="R66" s="68"/>
      <c r="S66" s="68"/>
      <c r="T66" s="68"/>
      <c r="U66" s="68"/>
      <c r="V66" s="68"/>
      <c r="W66" s="68"/>
      <c r="X66" s="68"/>
      <c r="Y66" s="68"/>
      <c r="Z66" s="68"/>
      <c r="AA66" s="68"/>
      <c r="AB66" s="68"/>
      <c r="AC66" s="68"/>
      <c r="AD66" s="75"/>
      <c r="AE66" s="68"/>
    </row>
    <row r="67" spans="1:31" ht="12.75">
      <c r="A67" s="79" t="s">
        <v>197</v>
      </c>
      <c r="B67" s="79"/>
      <c r="C67" s="79"/>
      <c r="D67" s="79"/>
      <c r="E67" s="79"/>
      <c r="F67" s="79"/>
      <c r="G67" s="79"/>
      <c r="H67" s="79"/>
      <c r="I67" s="79"/>
      <c r="J67" s="79"/>
      <c r="K67" s="79"/>
      <c r="L67" s="79"/>
      <c r="M67" s="79"/>
      <c r="N67" s="79"/>
      <c r="O67" s="79"/>
      <c r="P67" s="79"/>
      <c r="Q67" s="79"/>
      <c r="R67" s="74"/>
      <c r="S67" s="74"/>
      <c r="T67" s="74"/>
      <c r="U67" s="74"/>
      <c r="V67" s="74"/>
      <c r="W67" s="74"/>
      <c r="X67" s="74"/>
      <c r="Y67" s="74"/>
      <c r="Z67" s="74"/>
      <c r="AA67" s="74"/>
      <c r="AB67" s="74"/>
      <c r="AC67" s="74"/>
      <c r="AD67" s="74"/>
      <c r="AE67" s="74"/>
    </row>
  </sheetData>
  <mergeCells count="7">
    <mergeCell ref="A65:F65"/>
    <mergeCell ref="A66:Q66"/>
    <mergeCell ref="A67:AE67"/>
    <mergeCell ref="A3:U3"/>
    <mergeCell ref="A5:B5"/>
    <mergeCell ref="A63:C63"/>
    <mergeCell ref="A64:B64"/>
  </mergeCells>
  <hyperlinks>
    <hyperlink ref="A1" r:id="rId1" display="http://www.brin.ac.uk/figures"/>
  </hyperlink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7"/>
  <dimension ref="A1:HT68"/>
  <sheetViews>
    <sheetView showGridLines="0" workbookViewId="0" topLeftCell="A1">
      <selection activeCell="B2" sqref="B2"/>
    </sheetView>
  </sheetViews>
  <sheetFormatPr defaultColWidth="9.140625" defaultRowHeight="12.75"/>
  <cols>
    <col min="1" max="1" width="18.7109375" style="0" customWidth="1"/>
    <col min="3" max="3" width="11.140625" style="0" bestFit="1" customWidth="1"/>
    <col min="4" max="4" width="11.421875" style="0" bestFit="1" customWidth="1"/>
    <col min="6" max="6" width="14.140625" style="0" bestFit="1" customWidth="1"/>
    <col min="7" max="7" width="14.421875" style="0" bestFit="1" customWidth="1"/>
    <col min="8" max="8" width="15.7109375" style="0" bestFit="1" customWidth="1"/>
    <col min="10" max="10" width="12.57421875" style="0" bestFit="1" customWidth="1"/>
    <col min="11" max="11" width="13.421875" style="0" bestFit="1" customWidth="1"/>
    <col min="12" max="12" width="11.140625" style="0" bestFit="1" customWidth="1"/>
    <col min="13" max="13" width="11.421875" style="0" bestFit="1" customWidth="1"/>
    <col min="80" max="80" width="10.8515625" style="0" customWidth="1"/>
    <col min="85" max="85" width="12.28125" style="0" customWidth="1"/>
    <col min="86" max="86" width="11.8515625" style="0" customWidth="1"/>
    <col min="87" max="87" width="10.8515625" style="0" customWidth="1"/>
    <col min="88" max="88" width="11.57421875" style="0" customWidth="1"/>
    <col min="90" max="90" width="11.140625" style="0" customWidth="1"/>
    <col min="93" max="93" width="11.140625" style="0" customWidth="1"/>
    <col min="100" max="100" width="11.28125" style="0" customWidth="1"/>
    <col min="109" max="109" width="11.140625" style="0" customWidth="1"/>
    <col min="110" max="110" width="10.7109375" style="0" customWidth="1"/>
  </cols>
  <sheetData>
    <row r="1" ht="12.75">
      <c r="A1" s="89" t="s">
        <v>208</v>
      </c>
    </row>
    <row r="3" spans="1:21" ht="13.5">
      <c r="A3" s="36" t="s">
        <v>213</v>
      </c>
      <c r="B3" s="36"/>
      <c r="C3" s="36"/>
      <c r="D3" s="36"/>
      <c r="E3" s="36"/>
      <c r="F3" s="36"/>
      <c r="G3" s="36"/>
      <c r="H3" s="36"/>
      <c r="I3" s="36"/>
      <c r="J3" s="36"/>
      <c r="K3" s="36"/>
      <c r="L3" s="36"/>
      <c r="M3" s="36"/>
      <c r="N3" s="36"/>
      <c r="O3" s="36"/>
      <c r="P3" s="36"/>
      <c r="Q3" s="36"/>
      <c r="R3" s="36"/>
      <c r="S3" s="36"/>
      <c r="T3" s="36"/>
      <c r="U3" s="36"/>
    </row>
    <row r="4" spans="1:21" ht="12.75">
      <c r="A4" s="81" t="s">
        <v>198</v>
      </c>
      <c r="C4" s="80"/>
      <c r="D4" s="5"/>
      <c r="E4" s="38"/>
      <c r="F4" s="38"/>
      <c r="G4" s="38"/>
      <c r="H4" s="38"/>
      <c r="I4" s="38"/>
      <c r="J4" s="38"/>
      <c r="K4" s="38"/>
      <c r="L4" s="38"/>
      <c r="M4" s="38"/>
      <c r="N4" s="38"/>
      <c r="O4" s="38"/>
      <c r="P4" s="38"/>
      <c r="Q4" s="38"/>
      <c r="R4" s="38"/>
      <c r="S4" s="38"/>
      <c r="T4" s="38"/>
      <c r="U4" s="38"/>
    </row>
    <row r="5" spans="1:21" ht="12.75">
      <c r="A5" s="1" t="s">
        <v>1</v>
      </c>
      <c r="B5" s="39"/>
      <c r="C5" s="38"/>
      <c r="D5" s="38"/>
      <c r="E5" s="38"/>
      <c r="F5" s="38"/>
      <c r="G5" s="38"/>
      <c r="H5" s="38"/>
      <c r="I5" s="38"/>
      <c r="J5" s="38"/>
      <c r="K5" s="38"/>
      <c r="L5" s="38"/>
      <c r="M5" s="38"/>
      <c r="N5" s="38"/>
      <c r="O5" s="38"/>
      <c r="P5" s="38"/>
      <c r="Q5" s="38"/>
      <c r="R5" s="38"/>
      <c r="S5" s="38"/>
      <c r="T5" s="38"/>
      <c r="U5" s="38"/>
    </row>
    <row r="6" spans="1:21" ht="12.75">
      <c r="A6" s="8" t="s">
        <v>199</v>
      </c>
      <c r="B6" s="5"/>
      <c r="C6" s="38"/>
      <c r="D6" s="38"/>
      <c r="E6" s="38"/>
      <c r="F6" s="38"/>
      <c r="G6" s="38"/>
      <c r="H6" s="38"/>
      <c r="I6" s="38"/>
      <c r="J6" s="38"/>
      <c r="K6" s="38"/>
      <c r="L6" s="38"/>
      <c r="M6" s="38"/>
      <c r="N6" s="38"/>
      <c r="O6" s="38"/>
      <c r="P6" s="38"/>
      <c r="Q6" s="38"/>
      <c r="R6" s="38"/>
      <c r="S6" s="38"/>
      <c r="T6" s="38"/>
      <c r="U6" s="38"/>
    </row>
    <row r="7" spans="1:21" ht="12.75">
      <c r="A7" s="8" t="s">
        <v>203</v>
      </c>
      <c r="B7" s="5"/>
      <c r="C7" s="38"/>
      <c r="D7" s="38"/>
      <c r="E7" s="38"/>
      <c r="F7" s="38"/>
      <c r="G7" s="38"/>
      <c r="H7" s="38"/>
      <c r="I7" s="38"/>
      <c r="J7" s="38"/>
      <c r="K7" s="38"/>
      <c r="L7" s="38"/>
      <c r="M7" s="38"/>
      <c r="N7" s="38"/>
      <c r="O7" s="38"/>
      <c r="P7" s="38"/>
      <c r="Q7" s="38"/>
      <c r="R7" s="38"/>
      <c r="S7" s="38"/>
      <c r="T7" s="38"/>
      <c r="U7" s="38"/>
    </row>
    <row r="9" spans="1:164" ht="12.75">
      <c r="A9" s="97" t="s">
        <v>215</v>
      </c>
      <c r="B9" s="56"/>
      <c r="C9" s="56"/>
      <c r="D9" s="65"/>
      <c r="E9" s="65"/>
      <c r="F9" s="65"/>
      <c r="G9" s="65"/>
      <c r="H9" s="65"/>
      <c r="I9" s="65"/>
      <c r="J9" s="65"/>
      <c r="K9" s="65"/>
      <c r="L9" s="65"/>
      <c r="M9" s="65"/>
      <c r="N9" s="65"/>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59"/>
      <c r="FE9" s="59"/>
      <c r="FF9" s="59"/>
      <c r="FG9" s="59"/>
      <c r="FH9" s="59"/>
    </row>
    <row r="10" spans="1:164" ht="45">
      <c r="A10" s="97"/>
      <c r="B10" s="93" t="s">
        <v>31</v>
      </c>
      <c r="C10" s="93" t="s">
        <v>32</v>
      </c>
      <c r="D10" s="93" t="s">
        <v>45</v>
      </c>
      <c r="E10" s="93" t="s">
        <v>68</v>
      </c>
      <c r="F10" s="93" t="s">
        <v>84</v>
      </c>
      <c r="G10" s="93" t="s">
        <v>94</v>
      </c>
      <c r="H10" s="93" t="s">
        <v>109</v>
      </c>
      <c r="I10" s="93" t="s">
        <v>120</v>
      </c>
      <c r="J10" s="93" t="s">
        <v>121</v>
      </c>
      <c r="K10" s="93" t="s">
        <v>136</v>
      </c>
      <c r="L10" s="93" t="s">
        <v>156</v>
      </c>
      <c r="M10" s="93" t="s">
        <v>176</v>
      </c>
      <c r="N10" s="93"/>
      <c r="O10" s="95" t="s">
        <v>33</v>
      </c>
      <c r="P10" s="95" t="s">
        <v>34</v>
      </c>
      <c r="Q10" s="95" t="s">
        <v>35</v>
      </c>
      <c r="R10" s="95" t="s">
        <v>36</v>
      </c>
      <c r="S10" s="95" t="s">
        <v>37</v>
      </c>
      <c r="T10" s="95" t="s">
        <v>38</v>
      </c>
      <c r="U10" s="95" t="s">
        <v>39</v>
      </c>
      <c r="V10" s="95" t="s">
        <v>40</v>
      </c>
      <c r="W10" s="95" t="s">
        <v>41</v>
      </c>
      <c r="X10" s="95" t="s">
        <v>42</v>
      </c>
      <c r="Y10" s="95" t="s">
        <v>43</v>
      </c>
      <c r="Z10" s="95" t="s">
        <v>44</v>
      </c>
      <c r="AA10" s="95" t="s">
        <v>46</v>
      </c>
      <c r="AB10" s="95" t="s">
        <v>47</v>
      </c>
      <c r="AC10" s="95" t="s">
        <v>48</v>
      </c>
      <c r="AD10" s="95" t="s">
        <v>49</v>
      </c>
      <c r="AE10" s="95" t="s">
        <v>50</v>
      </c>
      <c r="AF10" s="95" t="s">
        <v>51</v>
      </c>
      <c r="AG10" s="95" t="s">
        <v>52</v>
      </c>
      <c r="AH10" s="95" t="s">
        <v>53</v>
      </c>
      <c r="AI10" s="95" t="s">
        <v>54</v>
      </c>
      <c r="AJ10" s="95" t="s">
        <v>55</v>
      </c>
      <c r="AK10" s="95" t="s">
        <v>56</v>
      </c>
      <c r="AL10" s="95" t="s">
        <v>57</v>
      </c>
      <c r="AM10" s="95" t="s">
        <v>58</v>
      </c>
      <c r="AN10" s="95" t="s">
        <v>59</v>
      </c>
      <c r="AO10" s="95" t="s">
        <v>60</v>
      </c>
      <c r="AP10" s="95" t="s">
        <v>61</v>
      </c>
      <c r="AQ10" s="95" t="s">
        <v>62</v>
      </c>
      <c r="AR10" s="95" t="s">
        <v>63</v>
      </c>
      <c r="AS10" s="95" t="s">
        <v>64</v>
      </c>
      <c r="AT10" s="95" t="s">
        <v>65</v>
      </c>
      <c r="AU10" s="95" t="s">
        <v>66</v>
      </c>
      <c r="AV10" s="95" t="s">
        <v>67</v>
      </c>
      <c r="AW10" s="95" t="s">
        <v>69</v>
      </c>
      <c r="AX10" s="95" t="s">
        <v>70</v>
      </c>
      <c r="AY10" s="95" t="s">
        <v>71</v>
      </c>
      <c r="AZ10" s="95" t="s">
        <v>72</v>
      </c>
      <c r="BA10" s="95" t="s">
        <v>73</v>
      </c>
      <c r="BB10" s="95" t="s">
        <v>74</v>
      </c>
      <c r="BC10" s="95" t="s">
        <v>75</v>
      </c>
      <c r="BD10" s="95" t="s">
        <v>76</v>
      </c>
      <c r="BE10" s="95" t="s">
        <v>77</v>
      </c>
      <c r="BF10" s="95" t="s">
        <v>78</v>
      </c>
      <c r="BG10" s="95" t="s">
        <v>79</v>
      </c>
      <c r="BH10" s="95" t="s">
        <v>80</v>
      </c>
      <c r="BI10" s="95" t="s">
        <v>81</v>
      </c>
      <c r="BJ10" s="95" t="s">
        <v>82</v>
      </c>
      <c r="BK10" s="95" t="s">
        <v>83</v>
      </c>
      <c r="BL10" s="95" t="s">
        <v>85</v>
      </c>
      <c r="BM10" s="95" t="s">
        <v>86</v>
      </c>
      <c r="BN10" s="95" t="s">
        <v>87</v>
      </c>
      <c r="BO10" s="95" t="s">
        <v>88</v>
      </c>
      <c r="BP10" s="95" t="s">
        <v>89</v>
      </c>
      <c r="BQ10" s="95" t="s">
        <v>90</v>
      </c>
      <c r="BR10" s="95" t="s">
        <v>91</v>
      </c>
      <c r="BS10" s="95" t="s">
        <v>92</v>
      </c>
      <c r="BT10" s="95" t="s">
        <v>93</v>
      </c>
      <c r="BU10" s="95" t="s">
        <v>95</v>
      </c>
      <c r="BV10" s="95" t="s">
        <v>96</v>
      </c>
      <c r="BW10" s="95" t="s">
        <v>97</v>
      </c>
      <c r="BX10" s="95" t="s">
        <v>98</v>
      </c>
      <c r="BY10" s="95" t="s">
        <v>99</v>
      </c>
      <c r="BZ10" s="95" t="s">
        <v>100</v>
      </c>
      <c r="CA10" s="95" t="s">
        <v>101</v>
      </c>
      <c r="CB10" s="95" t="s">
        <v>102</v>
      </c>
      <c r="CC10" s="95" t="s">
        <v>103</v>
      </c>
      <c r="CD10" s="95" t="s">
        <v>104</v>
      </c>
      <c r="CE10" s="95" t="s">
        <v>105</v>
      </c>
      <c r="CF10" s="95" t="s">
        <v>106</v>
      </c>
      <c r="CG10" s="95" t="s">
        <v>107</v>
      </c>
      <c r="CH10" s="95" t="s">
        <v>108</v>
      </c>
      <c r="CI10" s="95" t="s">
        <v>110</v>
      </c>
      <c r="CJ10" s="95" t="s">
        <v>111</v>
      </c>
      <c r="CK10" s="95" t="s">
        <v>112</v>
      </c>
      <c r="CL10" s="95" t="s">
        <v>113</v>
      </c>
      <c r="CM10" s="95" t="s">
        <v>114</v>
      </c>
      <c r="CN10" s="95" t="s">
        <v>115</v>
      </c>
      <c r="CO10" s="95" t="s">
        <v>116</v>
      </c>
      <c r="CP10" s="95" t="s">
        <v>117</v>
      </c>
      <c r="CQ10" s="95" t="s">
        <v>118</v>
      </c>
      <c r="CR10" s="95" t="s">
        <v>119</v>
      </c>
      <c r="CS10" s="95" t="s">
        <v>122</v>
      </c>
      <c r="CT10" s="95" t="s">
        <v>123</v>
      </c>
      <c r="CU10" s="95" t="s">
        <v>124</v>
      </c>
      <c r="CV10" s="95" t="s">
        <v>125</v>
      </c>
      <c r="CW10" s="95" t="s">
        <v>126</v>
      </c>
      <c r="CX10" s="95" t="s">
        <v>127</v>
      </c>
      <c r="CY10" s="95" t="s">
        <v>128</v>
      </c>
      <c r="CZ10" s="95" t="s">
        <v>129</v>
      </c>
      <c r="DA10" s="95" t="s">
        <v>130</v>
      </c>
      <c r="DB10" s="95" t="s">
        <v>131</v>
      </c>
      <c r="DC10" s="95" t="s">
        <v>132</v>
      </c>
      <c r="DD10" s="95" t="s">
        <v>133</v>
      </c>
      <c r="DE10" s="95" t="s">
        <v>134</v>
      </c>
      <c r="DF10" s="95" t="s">
        <v>135</v>
      </c>
      <c r="DG10" s="95" t="s">
        <v>137</v>
      </c>
      <c r="DH10" s="95" t="s">
        <v>138</v>
      </c>
      <c r="DI10" s="95" t="s">
        <v>139</v>
      </c>
      <c r="DJ10" s="95" t="s">
        <v>140</v>
      </c>
      <c r="DK10" s="95" t="s">
        <v>141</v>
      </c>
      <c r="DL10" s="95" t="s">
        <v>142</v>
      </c>
      <c r="DM10" s="95" t="s">
        <v>143</v>
      </c>
      <c r="DN10" s="95" t="s">
        <v>144</v>
      </c>
      <c r="DO10" s="95" t="s">
        <v>145</v>
      </c>
      <c r="DP10" s="95" t="s">
        <v>146</v>
      </c>
      <c r="DQ10" s="95" t="s">
        <v>147</v>
      </c>
      <c r="DR10" s="95" t="s">
        <v>148</v>
      </c>
      <c r="DS10" s="95" t="s">
        <v>149</v>
      </c>
      <c r="DT10" s="95" t="s">
        <v>150</v>
      </c>
      <c r="DU10" s="95" t="s">
        <v>151</v>
      </c>
      <c r="DV10" s="95" t="s">
        <v>152</v>
      </c>
      <c r="DW10" s="95" t="s">
        <v>153</v>
      </c>
      <c r="DX10" s="95" t="s">
        <v>154</v>
      </c>
      <c r="DY10" s="95" t="s">
        <v>155</v>
      </c>
      <c r="DZ10" s="95" t="s">
        <v>157</v>
      </c>
      <c r="EA10" s="95" t="s">
        <v>158</v>
      </c>
      <c r="EB10" s="95" t="s">
        <v>159</v>
      </c>
      <c r="EC10" s="95" t="s">
        <v>160</v>
      </c>
      <c r="ED10" s="95" t="s">
        <v>161</v>
      </c>
      <c r="EE10" s="95" t="s">
        <v>162</v>
      </c>
      <c r="EF10" s="95" t="s">
        <v>163</v>
      </c>
      <c r="EG10" s="95" t="s">
        <v>164</v>
      </c>
      <c r="EH10" s="95" t="s">
        <v>165</v>
      </c>
      <c r="EI10" s="95" t="s">
        <v>166</v>
      </c>
      <c r="EJ10" s="95" t="s">
        <v>167</v>
      </c>
      <c r="EK10" s="95" t="s">
        <v>168</v>
      </c>
      <c r="EL10" s="95" t="s">
        <v>169</v>
      </c>
      <c r="EM10" s="95" t="s">
        <v>170</v>
      </c>
      <c r="EN10" s="95" t="s">
        <v>171</v>
      </c>
      <c r="EO10" s="95" t="s">
        <v>172</v>
      </c>
      <c r="EP10" s="95" t="s">
        <v>173</v>
      </c>
      <c r="EQ10" s="95" t="s">
        <v>174</v>
      </c>
      <c r="ER10" s="95" t="s">
        <v>175</v>
      </c>
      <c r="ES10" s="95" t="s">
        <v>177</v>
      </c>
      <c r="ET10" s="95" t="s">
        <v>178</v>
      </c>
      <c r="EU10" s="95" t="s">
        <v>179</v>
      </c>
      <c r="EV10" s="95" t="s">
        <v>180</v>
      </c>
      <c r="EW10" s="95" t="s">
        <v>181</v>
      </c>
      <c r="EX10" s="95" t="s">
        <v>182</v>
      </c>
      <c r="EY10" s="95" t="s">
        <v>183</v>
      </c>
      <c r="EZ10" s="95" t="s">
        <v>184</v>
      </c>
      <c r="FA10" s="95" t="s">
        <v>185</v>
      </c>
      <c r="FB10" s="95" t="s">
        <v>186</v>
      </c>
      <c r="FC10" s="95" t="s">
        <v>187</v>
      </c>
      <c r="FD10" s="95" t="s">
        <v>188</v>
      </c>
      <c r="FE10" s="96" t="s">
        <v>189</v>
      </c>
      <c r="FF10" s="96" t="s">
        <v>190</v>
      </c>
      <c r="FG10" s="96" t="s">
        <v>191</v>
      </c>
      <c r="FH10" s="96" t="s">
        <v>192</v>
      </c>
    </row>
    <row r="11" spans="1:228" ht="12.75">
      <c r="A11" s="90" t="s">
        <v>11</v>
      </c>
      <c r="B11" s="98">
        <f>(B39/B$48)*100</f>
        <v>83.1184712129596</v>
      </c>
      <c r="C11" s="98">
        <f aca="true" t="shared" si="0" ref="C11:H11">(C39/C$48)*100</f>
        <v>78.32708528584817</v>
      </c>
      <c r="D11" s="98">
        <f t="shared" si="0"/>
        <v>70.90871804220025</v>
      </c>
      <c r="E11" s="98">
        <f t="shared" si="0"/>
        <v>87.1908232763771</v>
      </c>
      <c r="F11" s="98">
        <f t="shared" si="0"/>
        <v>86.59261523828934</v>
      </c>
      <c r="G11" s="98">
        <f t="shared" si="0"/>
        <v>84.09811857361628</v>
      </c>
      <c r="H11" s="98">
        <f t="shared" si="0"/>
        <v>88.63029182079737</v>
      </c>
      <c r="I11" s="98">
        <f aca="true" t="shared" si="1" ref="I11:BT11">(I39/I$48)*100</f>
        <v>77.44955320149604</v>
      </c>
      <c r="J11" s="98">
        <f t="shared" si="1"/>
        <v>71.94057835148193</v>
      </c>
      <c r="K11" s="98">
        <f t="shared" si="1"/>
        <v>79.9285366249797</v>
      </c>
      <c r="L11" s="98">
        <f t="shared" si="1"/>
        <v>86.97716571113344</v>
      </c>
      <c r="M11" s="98">
        <f t="shared" si="1"/>
        <v>88.87411073306527</v>
      </c>
      <c r="N11" s="98"/>
      <c r="O11" s="98">
        <f t="shared" si="1"/>
        <v>71.57190635451505</v>
      </c>
      <c r="P11" s="98">
        <f t="shared" si="1"/>
        <v>83.7140084115173</v>
      </c>
      <c r="Q11" s="98">
        <f t="shared" si="1"/>
        <v>80.04743083003952</v>
      </c>
      <c r="R11" s="98">
        <f t="shared" si="1"/>
        <v>59.4006309148265</v>
      </c>
      <c r="S11" s="98">
        <f t="shared" si="1"/>
        <v>68.73388042203986</v>
      </c>
      <c r="T11" s="98">
        <f t="shared" si="1"/>
        <v>73.98153846153846</v>
      </c>
      <c r="U11" s="98">
        <f t="shared" si="1"/>
        <v>87.14712471994025</v>
      </c>
      <c r="V11" s="98">
        <f t="shared" si="1"/>
        <v>89.03100775193799</v>
      </c>
      <c r="W11" s="98">
        <f t="shared" si="1"/>
        <v>87.56900212314224</v>
      </c>
      <c r="X11" s="98">
        <f t="shared" si="1"/>
        <v>63.36933045356371</v>
      </c>
      <c r="Y11" s="98">
        <f t="shared" si="1"/>
        <v>67.17948717948717</v>
      </c>
      <c r="Z11" s="98">
        <f t="shared" si="1"/>
        <v>71.90396426577331</v>
      </c>
      <c r="AA11" s="98">
        <f t="shared" si="1"/>
        <v>58.50477200424178</v>
      </c>
      <c r="AB11" s="98">
        <f t="shared" si="1"/>
        <v>73.86308068459657</v>
      </c>
      <c r="AC11" s="98">
        <f t="shared" si="1"/>
        <v>56.57671957671958</v>
      </c>
      <c r="AD11" s="98">
        <f t="shared" si="1"/>
        <v>72.39964317573595</v>
      </c>
      <c r="AE11" s="98">
        <f t="shared" si="1"/>
        <v>86.23426258992805</v>
      </c>
      <c r="AF11" s="98">
        <f t="shared" si="1"/>
        <v>83.48387096774194</v>
      </c>
      <c r="AG11" s="98">
        <f t="shared" si="1"/>
        <v>66.42951251646903</v>
      </c>
      <c r="AH11" s="98">
        <f t="shared" si="1"/>
        <v>67.64186633039093</v>
      </c>
      <c r="AI11" s="98">
        <f t="shared" si="1"/>
        <v>65.80649757765745</v>
      </c>
      <c r="AJ11" s="98">
        <f t="shared" si="1"/>
        <v>48.952594490711085</v>
      </c>
      <c r="AK11" s="98">
        <f t="shared" si="1"/>
        <v>67.46496815286625</v>
      </c>
      <c r="AL11" s="98">
        <f t="shared" si="1"/>
        <v>71.85483870967741</v>
      </c>
      <c r="AM11" s="98">
        <f t="shared" si="1"/>
        <v>72.43284727551803</v>
      </c>
      <c r="AN11" s="98">
        <f t="shared" si="1"/>
        <v>67.01880035810206</v>
      </c>
      <c r="AO11" s="98">
        <f t="shared" si="1"/>
        <v>62.23779854620977</v>
      </c>
      <c r="AP11" s="98">
        <f t="shared" si="1"/>
        <v>64.49725776965265</v>
      </c>
      <c r="AQ11" s="98">
        <f t="shared" si="1"/>
        <v>80.61444969615124</v>
      </c>
      <c r="AR11" s="98">
        <f t="shared" si="1"/>
        <v>82.83857729138167</v>
      </c>
      <c r="AS11" s="98">
        <f t="shared" si="1"/>
        <v>78.97734231475812</v>
      </c>
      <c r="AT11" s="98">
        <f t="shared" si="1"/>
        <v>81.99261992619927</v>
      </c>
      <c r="AU11" s="98">
        <f t="shared" si="1"/>
        <v>64.5110087045571</v>
      </c>
      <c r="AV11" s="98">
        <f t="shared" si="1"/>
        <v>79.25274725274726</v>
      </c>
      <c r="AW11" s="98">
        <f t="shared" si="1"/>
        <v>91.404833836858</v>
      </c>
      <c r="AX11" s="98">
        <f t="shared" si="1"/>
        <v>81.56845499853415</v>
      </c>
      <c r="AY11" s="98">
        <f t="shared" si="1"/>
        <v>88.54545454545455</v>
      </c>
      <c r="AZ11" s="98">
        <f t="shared" si="1"/>
        <v>81.7803580067731</v>
      </c>
      <c r="BA11" s="98">
        <f t="shared" si="1"/>
        <v>99.98675496688742</v>
      </c>
      <c r="BB11" s="98">
        <f t="shared" si="1"/>
        <v>82.44161358811041</v>
      </c>
      <c r="BC11" s="98">
        <f t="shared" si="1"/>
        <v>91.01923076923077</v>
      </c>
      <c r="BD11" s="98">
        <f t="shared" si="1"/>
        <v>86.70831538130116</v>
      </c>
      <c r="BE11" s="98">
        <f t="shared" si="1"/>
        <v>87.65720081135903</v>
      </c>
      <c r="BF11" s="98">
        <f t="shared" si="1"/>
        <v>93.4384236453202</v>
      </c>
      <c r="BG11" s="98">
        <f t="shared" si="1"/>
        <v>88.45299777942265</v>
      </c>
      <c r="BH11" s="98">
        <f t="shared" si="1"/>
        <v>93.18529862174579</v>
      </c>
      <c r="BI11" s="98">
        <f t="shared" si="1"/>
        <v>84.21991566655855</v>
      </c>
      <c r="BJ11" s="98">
        <f t="shared" si="1"/>
        <v>84.02433317735142</v>
      </c>
      <c r="BK11" s="98">
        <f t="shared" si="1"/>
        <v>71.855249745158</v>
      </c>
      <c r="BL11" s="98">
        <f t="shared" si="1"/>
        <v>90.83282302510717</v>
      </c>
      <c r="BM11" s="98">
        <f t="shared" si="1"/>
        <v>91.58920235437385</v>
      </c>
      <c r="BN11" s="98">
        <f t="shared" si="1"/>
        <v>81.62893429044726</v>
      </c>
      <c r="BO11" s="98">
        <f t="shared" si="1"/>
        <v>87.07028684037661</v>
      </c>
      <c r="BP11" s="98">
        <f t="shared" si="1"/>
        <v>85.02559901699775</v>
      </c>
      <c r="BQ11" s="98">
        <f t="shared" si="1"/>
        <v>89.40063761955366</v>
      </c>
      <c r="BR11" s="98">
        <f t="shared" si="1"/>
        <v>73.46555323590815</v>
      </c>
      <c r="BS11" s="98">
        <f t="shared" si="1"/>
        <v>83.78935317687464</v>
      </c>
      <c r="BT11" s="98">
        <f t="shared" si="1"/>
        <v>100.04237288135593</v>
      </c>
      <c r="BU11" s="98">
        <f aca="true" t="shared" si="2" ref="BU11:EF11">(BU39/BU$48)*100</f>
        <v>80.57031475599192</v>
      </c>
      <c r="BV11" s="98">
        <f t="shared" si="2"/>
        <v>76.36979670861568</v>
      </c>
      <c r="BW11" s="98">
        <f t="shared" si="2"/>
        <v>93.08195072900955</v>
      </c>
      <c r="BX11" s="98">
        <f t="shared" si="2"/>
        <v>74.42115768463073</v>
      </c>
      <c r="BY11" s="98">
        <f t="shared" si="2"/>
        <v>91.00885826771653</v>
      </c>
      <c r="BZ11" s="98">
        <f t="shared" si="2"/>
        <v>95.32753623188405</v>
      </c>
      <c r="CA11" s="98">
        <f t="shared" si="2"/>
        <v>86.47862232779097</v>
      </c>
      <c r="CB11" s="98">
        <f t="shared" si="2"/>
        <v>87.40141208885828</v>
      </c>
      <c r="CC11" s="98">
        <f t="shared" si="2"/>
        <v>72.16517857142857</v>
      </c>
      <c r="CD11" s="98">
        <f t="shared" si="2"/>
        <v>94.01861252115059</v>
      </c>
      <c r="CE11" s="98">
        <f t="shared" si="2"/>
        <v>83.63636363636363</v>
      </c>
      <c r="CF11" s="98">
        <f t="shared" si="2"/>
        <v>90.37452079032734</v>
      </c>
      <c r="CG11" s="98">
        <f t="shared" si="2"/>
        <v>77.95019157088122</v>
      </c>
      <c r="CH11" s="98">
        <f t="shared" si="2"/>
        <v>75.87373468300478</v>
      </c>
      <c r="CI11" s="98">
        <f t="shared" si="2"/>
        <v>86.72126745435015</v>
      </c>
      <c r="CJ11" s="98">
        <f t="shared" si="2"/>
        <v>97.69704433497537</v>
      </c>
      <c r="CK11" s="98">
        <f t="shared" si="2"/>
        <v>91.09616677874915</v>
      </c>
      <c r="CL11" s="98">
        <f t="shared" si="2"/>
        <v>80.58017928286853</v>
      </c>
      <c r="CM11" s="98">
        <f t="shared" si="2"/>
        <v>88.53061224489795</v>
      </c>
      <c r="CN11" s="98">
        <f t="shared" si="2"/>
        <v>92.11171388386579</v>
      </c>
      <c r="CO11" s="98">
        <f t="shared" si="2"/>
        <v>87.33535200605603</v>
      </c>
      <c r="CP11" s="98">
        <f t="shared" si="2"/>
        <v>85.47987616099071</v>
      </c>
      <c r="CQ11" s="98">
        <f t="shared" si="2"/>
        <v>89.55593348450492</v>
      </c>
      <c r="CR11" s="98">
        <f t="shared" si="2"/>
        <v>93.10614525139664</v>
      </c>
      <c r="CS11" s="98">
        <f t="shared" si="2"/>
        <v>79.47947947947948</v>
      </c>
      <c r="CT11" s="98" t="s">
        <v>214</v>
      </c>
      <c r="CU11" s="98">
        <f t="shared" si="2"/>
        <v>66.03469640644362</v>
      </c>
      <c r="CV11" s="98">
        <f t="shared" si="2"/>
        <v>48.374455732946295</v>
      </c>
      <c r="CW11" s="98">
        <f t="shared" si="2"/>
        <v>83.52177234530176</v>
      </c>
      <c r="CX11" s="98">
        <f t="shared" si="2"/>
        <v>73.96341463414635</v>
      </c>
      <c r="CY11" s="98">
        <f t="shared" si="2"/>
        <v>38.592375366568916</v>
      </c>
      <c r="CZ11" s="98">
        <f t="shared" si="2"/>
        <v>49.07172995780591</v>
      </c>
      <c r="DA11" s="98">
        <f t="shared" si="2"/>
        <v>85.02186588921283</v>
      </c>
      <c r="DB11" s="98">
        <f t="shared" si="2"/>
        <v>87.12403951701427</v>
      </c>
      <c r="DC11" s="98">
        <f t="shared" si="2"/>
        <v>67.54198473282442</v>
      </c>
      <c r="DD11" s="98">
        <f t="shared" si="2"/>
        <v>73.14699792960663</v>
      </c>
      <c r="DE11" s="98">
        <f t="shared" si="2"/>
        <v>84.9079754601227</v>
      </c>
      <c r="DF11" s="98">
        <f t="shared" si="2"/>
        <v>40.8953488372093</v>
      </c>
      <c r="DG11" s="98">
        <f t="shared" si="2"/>
        <v>91.5092879256966</v>
      </c>
      <c r="DH11" s="98">
        <f t="shared" si="2"/>
        <v>72.82485875706215</v>
      </c>
      <c r="DI11" s="98">
        <f t="shared" si="2"/>
        <v>83.57857857857857</v>
      </c>
      <c r="DJ11" s="98">
        <f t="shared" si="2"/>
        <v>74.87548422800221</v>
      </c>
      <c r="DK11" s="98">
        <f t="shared" si="2"/>
        <v>91.78015131286159</v>
      </c>
      <c r="DL11" s="98">
        <f t="shared" si="2"/>
        <v>72.18296224588578</v>
      </c>
      <c r="DM11" s="98">
        <f t="shared" si="2"/>
        <v>81.45254629629629</v>
      </c>
      <c r="DN11" s="98">
        <f t="shared" si="2"/>
        <v>83.61702127659575</v>
      </c>
      <c r="DO11" s="98">
        <f t="shared" si="2"/>
        <v>81.28169979437972</v>
      </c>
      <c r="DP11" s="98">
        <f t="shared" si="2"/>
        <v>85.63</v>
      </c>
      <c r="DQ11" s="98">
        <f t="shared" si="2"/>
        <v>72.97232250300843</v>
      </c>
      <c r="DR11" s="98">
        <f t="shared" si="2"/>
        <v>82.66304347826086</v>
      </c>
      <c r="DS11" s="98">
        <f t="shared" si="2"/>
        <v>73.56884057971016</v>
      </c>
      <c r="DT11" s="98">
        <f t="shared" si="2"/>
        <v>70.28629856850715</v>
      </c>
      <c r="DU11" s="98">
        <f t="shared" si="2"/>
        <v>60.35335689045937</v>
      </c>
      <c r="DV11" s="98">
        <f t="shared" si="2"/>
        <v>79.12354312354313</v>
      </c>
      <c r="DW11" s="98">
        <f t="shared" si="2"/>
        <v>91.28550074738415</v>
      </c>
      <c r="DX11" s="98">
        <f t="shared" si="2"/>
        <v>80.50989802039592</v>
      </c>
      <c r="DY11" s="98">
        <f t="shared" si="2"/>
        <v>86.51547876169906</v>
      </c>
      <c r="DZ11" s="98">
        <f t="shared" si="2"/>
        <v>85.28753993610223</v>
      </c>
      <c r="EA11" s="98">
        <f t="shared" si="2"/>
        <v>82.62592898431049</v>
      </c>
      <c r="EB11" s="98">
        <f t="shared" si="2"/>
        <v>91.76062445793582</v>
      </c>
      <c r="EC11" s="98">
        <f t="shared" si="2"/>
        <v>87.69703543022415</v>
      </c>
      <c r="ED11" s="98">
        <f t="shared" si="2"/>
        <v>97.28047740835464</v>
      </c>
      <c r="EE11" s="98">
        <f t="shared" si="2"/>
        <v>86.66378565254969</v>
      </c>
      <c r="EF11" s="98">
        <f t="shared" si="2"/>
        <v>86.36944583125312</v>
      </c>
      <c r="EG11" s="98">
        <f aca="true" t="shared" si="3" ref="EG11:FC11">(EG39/EG$48)*100</f>
        <v>94.45519348268839</v>
      </c>
      <c r="EH11" s="98">
        <f t="shared" si="3"/>
        <v>89.82098765432099</v>
      </c>
      <c r="EI11" s="98">
        <f t="shared" si="3"/>
        <v>90.10670314637483</v>
      </c>
      <c r="EJ11" s="98">
        <f t="shared" si="3"/>
        <v>85.18558951965065</v>
      </c>
      <c r="EK11" s="98">
        <f t="shared" si="3"/>
        <v>87.71103896103895</v>
      </c>
      <c r="EL11" s="98">
        <f t="shared" si="3"/>
        <v>75.55555555555556</v>
      </c>
      <c r="EM11" s="98">
        <f t="shared" si="3"/>
        <v>68.02249297094659</v>
      </c>
      <c r="EN11" s="98">
        <f t="shared" si="3"/>
        <v>80.35514967021817</v>
      </c>
      <c r="EO11" s="98">
        <f t="shared" si="3"/>
        <v>99.99176276771004</v>
      </c>
      <c r="EP11" s="98">
        <f t="shared" si="3"/>
        <v>75.92</v>
      </c>
      <c r="EQ11" s="98">
        <f t="shared" si="3"/>
        <v>81.57946692991116</v>
      </c>
      <c r="ER11" s="98">
        <f t="shared" si="3"/>
        <v>88.92023346303502</v>
      </c>
      <c r="ES11" s="98">
        <f t="shared" si="3"/>
        <v>91.18971061093248</v>
      </c>
      <c r="ET11" s="98">
        <f t="shared" si="3"/>
        <v>77.50257997936016</v>
      </c>
      <c r="EU11" s="98">
        <f t="shared" si="3"/>
        <v>78.98954703832753</v>
      </c>
      <c r="EV11" s="98">
        <f t="shared" si="3"/>
        <v>99.99373237229709</v>
      </c>
      <c r="EW11" s="98">
        <f t="shared" si="3"/>
        <v>94.87616822429906</v>
      </c>
      <c r="EX11" s="98">
        <f t="shared" si="3"/>
        <v>73.00774671606601</v>
      </c>
      <c r="EY11" s="98">
        <f t="shared" si="3"/>
        <v>93.06690052618391</v>
      </c>
      <c r="EZ11" s="98" t="s">
        <v>214</v>
      </c>
      <c r="FA11" s="98">
        <f t="shared" si="3"/>
        <v>100.01566170712609</v>
      </c>
      <c r="FB11" s="98">
        <f t="shared" si="3"/>
        <v>90.95290858725762</v>
      </c>
      <c r="FC11" s="98">
        <f t="shared" si="3"/>
        <v>89.78622327790974</v>
      </c>
      <c r="FD11" s="98">
        <f>(FD39/FD$48)*100</f>
        <v>81.62119289340102</v>
      </c>
      <c r="FE11" s="98">
        <f>(FE39/FE$48)*100</f>
        <v>100.00548546352167</v>
      </c>
      <c r="FF11" s="98">
        <f>(FF39/FF$48)*100</f>
        <v>89.83857949959645</v>
      </c>
      <c r="FG11" s="98">
        <f>(FG39/FG$48)*100</f>
        <v>86.94252873563218</v>
      </c>
      <c r="FH11" s="98">
        <f>(FH39/FH$48)*100</f>
        <v>81.60919540229885</v>
      </c>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row>
    <row r="12" spans="1:228" ht="12.75">
      <c r="A12" s="91" t="s">
        <v>12</v>
      </c>
      <c r="B12" s="98">
        <f aca="true" t="shared" si="4" ref="B12:H20">(B40/B$48)*100</f>
        <v>5.427242906798651</v>
      </c>
      <c r="C12" s="98">
        <f t="shared" si="4"/>
        <v>4.100281162136833</v>
      </c>
      <c r="D12" s="98">
        <f t="shared" si="4"/>
        <v>6.692339242583056</v>
      </c>
      <c r="E12" s="98">
        <f t="shared" si="4"/>
        <v>3.417373640817302</v>
      </c>
      <c r="F12" s="98">
        <f t="shared" si="4"/>
        <v>6.420055029043106</v>
      </c>
      <c r="G12" s="98">
        <f t="shared" si="4"/>
        <v>4.875847735725224</v>
      </c>
      <c r="H12" s="98">
        <f t="shared" si="4"/>
        <v>4.0998766954377315</v>
      </c>
      <c r="I12" s="98">
        <f aca="true" t="shared" si="5" ref="I12:BT12">(I40/I$48)*100</f>
        <v>6.467940247698819</v>
      </c>
      <c r="J12" s="98">
        <f t="shared" si="5"/>
        <v>9.76418836085671</v>
      </c>
      <c r="K12" s="98">
        <f t="shared" si="5"/>
        <v>4.986194575280169</v>
      </c>
      <c r="L12" s="98">
        <f t="shared" si="5"/>
        <v>5.4317631065665815</v>
      </c>
      <c r="M12" s="98">
        <f t="shared" si="5"/>
        <v>6.36869780389731</v>
      </c>
      <c r="N12" s="98"/>
      <c r="O12" s="98">
        <f t="shared" si="5"/>
        <v>9.11371237458194</v>
      </c>
      <c r="P12" s="98">
        <f t="shared" si="5"/>
        <v>0</v>
      </c>
      <c r="Q12" s="98">
        <f t="shared" si="5"/>
        <v>0</v>
      </c>
      <c r="R12" s="98">
        <f t="shared" si="5"/>
        <v>14.369085173501578</v>
      </c>
      <c r="S12" s="98">
        <f t="shared" si="5"/>
        <v>0</v>
      </c>
      <c r="T12" s="98">
        <f t="shared" si="5"/>
        <v>5.224615384615385</v>
      </c>
      <c r="U12" s="98">
        <f t="shared" si="5"/>
        <v>0</v>
      </c>
      <c r="V12" s="98">
        <f t="shared" si="5"/>
        <v>3.8372093023255816</v>
      </c>
      <c r="W12" s="98">
        <f t="shared" si="5"/>
        <v>0</v>
      </c>
      <c r="X12" s="98">
        <f t="shared" si="5"/>
        <v>10.323974082073434</v>
      </c>
      <c r="Y12" s="98">
        <f t="shared" si="5"/>
        <v>14.94017094017094</v>
      </c>
      <c r="Z12" s="98">
        <f t="shared" si="5"/>
        <v>5.047459519821329</v>
      </c>
      <c r="AA12" s="98">
        <f t="shared" si="5"/>
        <v>16.89289501590668</v>
      </c>
      <c r="AB12" s="98">
        <f t="shared" si="5"/>
        <v>11.295843520782396</v>
      </c>
      <c r="AC12" s="98">
        <f t="shared" si="5"/>
        <v>24.23809523809524</v>
      </c>
      <c r="AD12" s="98">
        <f t="shared" si="5"/>
        <v>6.966993755575379</v>
      </c>
      <c r="AE12" s="98">
        <f t="shared" si="5"/>
        <v>2.3696043165467624</v>
      </c>
      <c r="AF12" s="98">
        <f t="shared" si="5"/>
        <v>6.577712609970675</v>
      </c>
      <c r="AG12" s="98">
        <f t="shared" si="5"/>
        <v>0</v>
      </c>
      <c r="AH12" s="98">
        <f t="shared" si="5"/>
        <v>0</v>
      </c>
      <c r="AI12" s="98">
        <f t="shared" si="5"/>
        <v>11.353662011969222</v>
      </c>
      <c r="AJ12" s="98">
        <f t="shared" si="5"/>
        <v>8.878923766816143</v>
      </c>
      <c r="AK12" s="98">
        <f t="shared" si="5"/>
        <v>5.019108280254777</v>
      </c>
      <c r="AL12" s="98">
        <f t="shared" si="5"/>
        <v>16.96029776674938</v>
      </c>
      <c r="AM12" s="98">
        <f t="shared" si="5"/>
        <v>0</v>
      </c>
      <c r="AN12" s="98">
        <f t="shared" si="5"/>
        <v>0</v>
      </c>
      <c r="AO12" s="98">
        <f t="shared" si="5"/>
        <v>2.933541017653167</v>
      </c>
      <c r="AP12" s="98">
        <f t="shared" si="5"/>
        <v>0</v>
      </c>
      <c r="AQ12" s="98">
        <f t="shared" si="5"/>
        <v>0</v>
      </c>
      <c r="AR12" s="98">
        <f t="shared" si="5"/>
        <v>0</v>
      </c>
      <c r="AS12" s="98">
        <f t="shared" si="5"/>
        <v>0</v>
      </c>
      <c r="AT12" s="98">
        <f t="shared" si="5"/>
        <v>5.5055350553505535</v>
      </c>
      <c r="AU12" s="98">
        <f t="shared" si="5"/>
        <v>11.377368151561699</v>
      </c>
      <c r="AV12" s="98">
        <f t="shared" si="5"/>
        <v>0</v>
      </c>
      <c r="AW12" s="98">
        <f t="shared" si="5"/>
        <v>0</v>
      </c>
      <c r="AX12" s="98">
        <f t="shared" si="5"/>
        <v>3.2571093520961596</v>
      </c>
      <c r="AY12" s="98">
        <f t="shared" si="5"/>
        <v>6.3896103896103895</v>
      </c>
      <c r="AZ12" s="98">
        <f t="shared" si="5"/>
        <v>3.74455732946299</v>
      </c>
      <c r="BA12" s="98">
        <f t="shared" si="5"/>
        <v>0</v>
      </c>
      <c r="BB12" s="98">
        <f t="shared" si="5"/>
        <v>6.277423920736022</v>
      </c>
      <c r="BC12" s="98">
        <f t="shared" si="5"/>
        <v>1.1730769230769231</v>
      </c>
      <c r="BD12" s="98">
        <f t="shared" si="5"/>
        <v>4.7608789314950455</v>
      </c>
      <c r="BE12" s="98">
        <f t="shared" si="5"/>
        <v>8.620689655172415</v>
      </c>
      <c r="BF12" s="98">
        <f t="shared" si="5"/>
        <v>0</v>
      </c>
      <c r="BG12" s="98">
        <f t="shared" si="5"/>
        <v>4.682950900567481</v>
      </c>
      <c r="BH12" s="98">
        <f t="shared" si="5"/>
        <v>0</v>
      </c>
      <c r="BI12" s="98">
        <f t="shared" si="5"/>
        <v>0</v>
      </c>
      <c r="BJ12" s="98">
        <f t="shared" si="5"/>
        <v>4.099204492278895</v>
      </c>
      <c r="BK12" s="98">
        <f t="shared" si="5"/>
        <v>15.698267074413863</v>
      </c>
      <c r="BL12" s="98">
        <f t="shared" si="5"/>
        <v>0</v>
      </c>
      <c r="BM12" s="98">
        <f t="shared" si="5"/>
        <v>0</v>
      </c>
      <c r="BN12" s="98">
        <f t="shared" si="5"/>
        <v>3.7824406405300937</v>
      </c>
      <c r="BO12" s="98">
        <f t="shared" si="5"/>
        <v>9.244580687541056</v>
      </c>
      <c r="BP12" s="98">
        <f t="shared" si="5"/>
        <v>5.967642842514848</v>
      </c>
      <c r="BQ12" s="98">
        <f t="shared" si="5"/>
        <v>5.666312433581297</v>
      </c>
      <c r="BR12" s="98">
        <f t="shared" si="5"/>
        <v>18.893528183716075</v>
      </c>
      <c r="BS12" s="98">
        <f t="shared" si="5"/>
        <v>10.871970997901164</v>
      </c>
      <c r="BT12" s="98">
        <f t="shared" si="5"/>
        <v>0</v>
      </c>
      <c r="BU12" s="98">
        <f aca="true" t="shared" si="6" ref="BU12:EF12">(BU40/BU$48)*100</f>
        <v>0.6237366445278659</v>
      </c>
      <c r="BV12" s="98">
        <f t="shared" si="6"/>
        <v>6.689254598257502</v>
      </c>
      <c r="BW12" s="98">
        <f t="shared" si="6"/>
        <v>3.0316742081447963</v>
      </c>
      <c r="BX12" s="98">
        <f t="shared" si="6"/>
        <v>11.756487025948104</v>
      </c>
      <c r="BY12" s="98">
        <f t="shared" si="6"/>
        <v>4.921259842519685</v>
      </c>
      <c r="BZ12" s="98">
        <f t="shared" si="6"/>
        <v>4.678260869565217</v>
      </c>
      <c r="CA12" s="98">
        <f t="shared" si="6"/>
        <v>0</v>
      </c>
      <c r="CB12" s="98">
        <f t="shared" si="6"/>
        <v>4.339590149819184</v>
      </c>
      <c r="CC12" s="98">
        <f t="shared" si="6"/>
        <v>5.877976190476191</v>
      </c>
      <c r="CD12" s="98">
        <f t="shared" si="6"/>
        <v>0</v>
      </c>
      <c r="CE12" s="98">
        <f t="shared" si="6"/>
        <v>4.483579247977153</v>
      </c>
      <c r="CF12" s="98">
        <f t="shared" si="6"/>
        <v>2.3975228546151577</v>
      </c>
      <c r="CG12" s="98">
        <f t="shared" si="6"/>
        <v>11.89655172413793</v>
      </c>
      <c r="CH12" s="98">
        <f t="shared" si="6"/>
        <v>14.659030367607883</v>
      </c>
      <c r="CI12" s="98">
        <f t="shared" si="6"/>
        <v>9.940923737916219</v>
      </c>
      <c r="CJ12" s="98">
        <f t="shared" si="6"/>
        <v>0</v>
      </c>
      <c r="CK12" s="98">
        <f t="shared" si="6"/>
        <v>1.3539565119928267</v>
      </c>
      <c r="CL12" s="98">
        <f t="shared" si="6"/>
        <v>7.853585657370518</v>
      </c>
      <c r="CM12" s="98">
        <f t="shared" si="6"/>
        <v>0</v>
      </c>
      <c r="CN12" s="98">
        <f t="shared" si="6"/>
        <v>0.8157524613220816</v>
      </c>
      <c r="CO12" s="98">
        <f t="shared" si="6"/>
        <v>7.28993186979561</v>
      </c>
      <c r="CP12" s="98">
        <f t="shared" si="6"/>
        <v>0</v>
      </c>
      <c r="CQ12" s="98">
        <f t="shared" si="6"/>
        <v>6.36432350718065</v>
      </c>
      <c r="CR12" s="98">
        <f t="shared" si="6"/>
        <v>0</v>
      </c>
      <c r="CS12" s="98">
        <f t="shared" si="6"/>
        <v>0</v>
      </c>
      <c r="CT12" s="98" t="s">
        <v>214</v>
      </c>
      <c r="CU12" s="98">
        <f t="shared" si="6"/>
        <v>9.083023543990086</v>
      </c>
      <c r="CV12" s="98">
        <f t="shared" si="6"/>
        <v>19.941944847605225</v>
      </c>
      <c r="CW12" s="98">
        <f t="shared" si="6"/>
        <v>7.280366692131398</v>
      </c>
      <c r="CX12" s="98">
        <f t="shared" si="6"/>
        <v>6.963414634146342</v>
      </c>
      <c r="CY12" s="98">
        <f t="shared" si="6"/>
        <v>0</v>
      </c>
      <c r="CZ12" s="98">
        <f t="shared" si="6"/>
        <v>22.078059071729957</v>
      </c>
      <c r="DA12" s="98">
        <f t="shared" si="6"/>
        <v>3.432944606413994</v>
      </c>
      <c r="DB12" s="98">
        <f t="shared" si="6"/>
        <v>0</v>
      </c>
      <c r="DC12" s="98">
        <f t="shared" si="6"/>
        <v>11.946564885496183</v>
      </c>
      <c r="DD12" s="98">
        <f t="shared" si="6"/>
        <v>15.942028985507244</v>
      </c>
      <c r="DE12" s="98">
        <f t="shared" si="6"/>
        <v>7.099035933391762</v>
      </c>
      <c r="DF12" s="98">
        <f t="shared" si="6"/>
        <v>30.8953488372093</v>
      </c>
      <c r="DG12" s="98">
        <f t="shared" si="6"/>
        <v>0</v>
      </c>
      <c r="DH12" s="98">
        <f t="shared" si="6"/>
        <v>4.515065913370998</v>
      </c>
      <c r="DI12" s="98">
        <f t="shared" si="6"/>
        <v>5.21021021021021</v>
      </c>
      <c r="DJ12" s="98">
        <f t="shared" si="6"/>
        <v>0</v>
      </c>
      <c r="DK12" s="98">
        <f t="shared" si="6"/>
        <v>8.219848687138406</v>
      </c>
      <c r="DL12" s="98">
        <f t="shared" si="6"/>
        <v>6.9215876089060995</v>
      </c>
      <c r="DM12" s="98">
        <f t="shared" si="6"/>
        <v>7.760416666666667</v>
      </c>
      <c r="DN12" s="98">
        <f t="shared" si="6"/>
        <v>5.024898143956542</v>
      </c>
      <c r="DO12" s="98">
        <f t="shared" si="6"/>
        <v>5.010281014393421</v>
      </c>
      <c r="DP12" s="98">
        <f t="shared" si="6"/>
        <v>0</v>
      </c>
      <c r="DQ12" s="98">
        <f t="shared" si="6"/>
        <v>7.8098676293622145</v>
      </c>
      <c r="DR12" s="98">
        <f t="shared" si="6"/>
        <v>6.804347826086957</v>
      </c>
      <c r="DS12" s="98">
        <f t="shared" si="6"/>
        <v>4.933574879227053</v>
      </c>
      <c r="DT12" s="98">
        <f t="shared" si="6"/>
        <v>10.828220858895705</v>
      </c>
      <c r="DU12" s="98">
        <f t="shared" si="6"/>
        <v>9.952885747938751</v>
      </c>
      <c r="DV12" s="98">
        <f t="shared" si="6"/>
        <v>0</v>
      </c>
      <c r="DW12" s="98">
        <f t="shared" si="6"/>
        <v>8.7593423019432</v>
      </c>
      <c r="DX12" s="98">
        <f t="shared" si="6"/>
        <v>6.184763047390522</v>
      </c>
      <c r="DY12" s="98">
        <f t="shared" si="6"/>
        <v>0</v>
      </c>
      <c r="DZ12" s="98">
        <f t="shared" si="6"/>
        <v>14.696485623003195</v>
      </c>
      <c r="EA12" s="98">
        <f t="shared" si="6"/>
        <v>0</v>
      </c>
      <c r="EB12" s="98">
        <f t="shared" si="6"/>
        <v>2.7927146574154382</v>
      </c>
      <c r="EC12" s="98">
        <f t="shared" si="6"/>
        <v>8.6117136659436</v>
      </c>
      <c r="ED12" s="98">
        <f t="shared" si="6"/>
        <v>0</v>
      </c>
      <c r="EE12" s="98">
        <f t="shared" si="6"/>
        <v>7.000864304235091</v>
      </c>
      <c r="EF12" s="98">
        <f t="shared" si="6"/>
        <v>5.927109335996006</v>
      </c>
      <c r="EG12" s="98">
        <f aca="true" t="shared" si="7" ref="EG12:FC12">(EG40/EG$48)*100</f>
        <v>0</v>
      </c>
      <c r="EH12" s="98">
        <f t="shared" si="7"/>
        <v>0</v>
      </c>
      <c r="EI12" s="98">
        <f t="shared" si="7"/>
        <v>4.80437756497948</v>
      </c>
      <c r="EJ12" s="98">
        <f t="shared" si="7"/>
        <v>4.6943231441048034</v>
      </c>
      <c r="EK12" s="98">
        <f t="shared" si="7"/>
        <v>0</v>
      </c>
      <c r="EL12" s="98">
        <f t="shared" si="7"/>
        <v>8.950050968399593</v>
      </c>
      <c r="EM12" s="98">
        <f t="shared" si="7"/>
        <v>0</v>
      </c>
      <c r="EN12" s="98">
        <f t="shared" si="7"/>
        <v>5.454084221207508</v>
      </c>
      <c r="EO12" s="98">
        <f t="shared" si="7"/>
        <v>0</v>
      </c>
      <c r="EP12" s="98">
        <f t="shared" si="7"/>
        <v>16.942222222222224</v>
      </c>
      <c r="EQ12" s="98">
        <f t="shared" si="7"/>
        <v>14.817374136229022</v>
      </c>
      <c r="ER12" s="98">
        <f t="shared" si="7"/>
        <v>11.060311284046692</v>
      </c>
      <c r="ES12" s="98">
        <f t="shared" si="7"/>
        <v>2.3392282958199355</v>
      </c>
      <c r="ET12" s="98">
        <f t="shared" si="7"/>
        <v>6.037151702786378</v>
      </c>
      <c r="EU12" s="98">
        <f t="shared" si="7"/>
        <v>11.318234610917537</v>
      </c>
      <c r="EV12" s="98">
        <f t="shared" si="7"/>
        <v>0</v>
      </c>
      <c r="EW12" s="98">
        <f t="shared" si="7"/>
        <v>5.112149532710281</v>
      </c>
      <c r="EX12" s="98">
        <f t="shared" si="7"/>
        <v>24.553721791849107</v>
      </c>
      <c r="EY12" s="98">
        <f t="shared" si="7"/>
        <v>1.2803808569280883</v>
      </c>
      <c r="EZ12" s="98" t="s">
        <v>214</v>
      </c>
      <c r="FA12" s="98">
        <f t="shared" si="7"/>
        <v>0</v>
      </c>
      <c r="FB12" s="98">
        <f t="shared" si="7"/>
        <v>0</v>
      </c>
      <c r="FC12" s="98">
        <f t="shared" si="7"/>
        <v>0</v>
      </c>
      <c r="FD12" s="98">
        <f>(FD40/FD$48)*100</f>
        <v>15.44733502538071</v>
      </c>
      <c r="FE12" s="98">
        <f>(FE40/FE$48)*100</f>
        <v>0</v>
      </c>
      <c r="FF12" s="98">
        <f>(FF40/FF$48)*100</f>
        <v>0</v>
      </c>
      <c r="FG12" s="98">
        <f>(FG40/FG$48)*100</f>
        <v>0</v>
      </c>
      <c r="FH12" s="98">
        <f>(FH40/FH$48)*100</f>
        <v>9.814063556457066</v>
      </c>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row>
    <row r="13" spans="1:228" ht="12.75">
      <c r="A13" s="91" t="s">
        <v>13</v>
      </c>
      <c r="B13" s="98">
        <f t="shared" si="4"/>
        <v>9.644797299982574</v>
      </c>
      <c r="C13" s="98">
        <f t="shared" si="4"/>
        <v>16.926546391752577</v>
      </c>
      <c r="D13" s="98">
        <f t="shared" si="4"/>
        <v>20.277537255616824</v>
      </c>
      <c r="E13" s="98">
        <f t="shared" si="4"/>
        <v>7.414266937507468</v>
      </c>
      <c r="F13" s="98">
        <f t="shared" si="4"/>
        <v>4.70464350011889</v>
      </c>
      <c r="G13" s="98">
        <f t="shared" si="4"/>
        <v>9.560271275432072</v>
      </c>
      <c r="H13" s="98">
        <f t="shared" si="4"/>
        <v>5.61035758323058</v>
      </c>
      <c r="I13" s="98">
        <f aca="true" t="shared" si="8" ref="I13:BT13">(I41/I$48)*100</f>
        <v>13.80484199681978</v>
      </c>
      <c r="J13" s="98">
        <f t="shared" si="8"/>
        <v>15.98038508689695</v>
      </c>
      <c r="K13" s="98">
        <f t="shared" si="8"/>
        <v>12.827675816144227</v>
      </c>
      <c r="L13" s="98">
        <f t="shared" si="8"/>
        <v>6.036605788364167</v>
      </c>
      <c r="M13" s="98">
        <f t="shared" si="8"/>
        <v>3.0467058459635012</v>
      </c>
      <c r="N13" s="98"/>
      <c r="O13" s="98">
        <f t="shared" si="8"/>
        <v>19.2809364548495</v>
      </c>
      <c r="P13" s="98">
        <f t="shared" si="8"/>
        <v>16.292461986412164</v>
      </c>
      <c r="Q13" s="98">
        <f t="shared" si="8"/>
        <v>19.944664031620555</v>
      </c>
      <c r="R13" s="98">
        <f t="shared" si="8"/>
        <v>26.293375394321767</v>
      </c>
      <c r="S13" s="98">
        <f t="shared" si="8"/>
        <v>18.370457209847597</v>
      </c>
      <c r="T13" s="98">
        <f t="shared" si="8"/>
        <v>20.8</v>
      </c>
      <c r="U13" s="98">
        <f t="shared" si="8"/>
        <v>12.867811799850633</v>
      </c>
      <c r="V13" s="98">
        <f t="shared" si="8"/>
        <v>7.11416490486258</v>
      </c>
      <c r="W13" s="98">
        <f t="shared" si="8"/>
        <v>12.388535031847134</v>
      </c>
      <c r="X13" s="98">
        <f t="shared" si="8"/>
        <v>26.34989200863931</v>
      </c>
      <c r="Y13" s="98">
        <f t="shared" si="8"/>
        <v>17.863247863247864</v>
      </c>
      <c r="Z13" s="98">
        <f t="shared" si="8"/>
        <v>23.070910106085986</v>
      </c>
      <c r="AA13" s="98">
        <f t="shared" si="8"/>
        <v>20.498409331919408</v>
      </c>
      <c r="AB13" s="98">
        <f t="shared" si="8"/>
        <v>14.841075794621029</v>
      </c>
      <c r="AC13" s="98">
        <f t="shared" si="8"/>
        <v>16.952380952380953</v>
      </c>
      <c r="AD13" s="98">
        <f t="shared" si="8"/>
        <v>18.983050847457626</v>
      </c>
      <c r="AE13" s="98">
        <f t="shared" si="8"/>
        <v>11.384892086330934</v>
      </c>
      <c r="AF13" s="98">
        <f t="shared" si="8"/>
        <v>9.926686217008799</v>
      </c>
      <c r="AG13" s="98">
        <f t="shared" si="8"/>
        <v>33.59683794466403</v>
      </c>
      <c r="AH13" s="98">
        <f t="shared" si="8"/>
        <v>26.00252206809584</v>
      </c>
      <c r="AI13" s="98">
        <f t="shared" si="8"/>
        <v>20.014249073810202</v>
      </c>
      <c r="AJ13" s="98">
        <f t="shared" si="8"/>
        <v>37.49519538757207</v>
      </c>
      <c r="AK13" s="98">
        <f t="shared" si="8"/>
        <v>20.24628450106157</v>
      </c>
      <c r="AL13" s="98">
        <f t="shared" si="8"/>
        <v>11.20347394540943</v>
      </c>
      <c r="AM13" s="98">
        <f t="shared" si="8"/>
        <v>18.78741366078281</v>
      </c>
      <c r="AN13" s="98">
        <f t="shared" si="8"/>
        <v>24.93285586392122</v>
      </c>
      <c r="AO13" s="98">
        <f t="shared" si="8"/>
        <v>34.81827622014538</v>
      </c>
      <c r="AP13" s="98">
        <f t="shared" si="8"/>
        <v>35.53930530164534</v>
      </c>
      <c r="AQ13" s="98">
        <f t="shared" si="8"/>
        <v>15.091154625253209</v>
      </c>
      <c r="AR13" s="98">
        <f t="shared" si="8"/>
        <v>17.17510259917921</v>
      </c>
      <c r="AS13" s="98">
        <f t="shared" si="8"/>
        <v>21.010410287813837</v>
      </c>
      <c r="AT13" s="98">
        <f t="shared" si="8"/>
        <v>12.501845018450183</v>
      </c>
      <c r="AU13" s="98">
        <f t="shared" si="8"/>
        <v>24.096262160778288</v>
      </c>
      <c r="AV13" s="98">
        <f t="shared" si="8"/>
        <v>20.764835164835166</v>
      </c>
      <c r="AW13" s="98">
        <f t="shared" si="8"/>
        <v>0</v>
      </c>
      <c r="AX13" s="98">
        <f t="shared" si="8"/>
        <v>10.47200234535327</v>
      </c>
      <c r="AY13" s="98">
        <f t="shared" si="8"/>
        <v>5.090909090909091</v>
      </c>
      <c r="AZ13" s="98">
        <f t="shared" si="8"/>
        <v>8.359941944847606</v>
      </c>
      <c r="BA13" s="98">
        <f t="shared" si="8"/>
        <v>0</v>
      </c>
      <c r="BB13" s="98">
        <f t="shared" si="8"/>
        <v>11.29511677282378</v>
      </c>
      <c r="BC13" s="98">
        <f t="shared" si="8"/>
        <v>7.792307692307693</v>
      </c>
      <c r="BD13" s="98">
        <f t="shared" si="8"/>
        <v>8.52649719948298</v>
      </c>
      <c r="BE13" s="98">
        <f t="shared" si="8"/>
        <v>3.6815415821501016</v>
      </c>
      <c r="BF13" s="98">
        <f t="shared" si="8"/>
        <v>6.600985221674876</v>
      </c>
      <c r="BG13" s="98">
        <f t="shared" si="8"/>
        <v>5.785837651122625</v>
      </c>
      <c r="BH13" s="98">
        <f t="shared" si="8"/>
        <v>6.789178152118428</v>
      </c>
      <c r="BI13" s="98">
        <f t="shared" si="8"/>
        <v>8.718780408692831</v>
      </c>
      <c r="BJ13" s="98">
        <f t="shared" si="8"/>
        <v>11.87178287318671</v>
      </c>
      <c r="BK13" s="98">
        <f t="shared" si="8"/>
        <v>12.456676860346585</v>
      </c>
      <c r="BL13" s="98">
        <f t="shared" si="8"/>
        <v>9.13655848132272</v>
      </c>
      <c r="BM13" s="98">
        <f t="shared" si="8"/>
        <v>5.589608280901157</v>
      </c>
      <c r="BN13" s="98">
        <f t="shared" si="8"/>
        <v>11.38597459966869</v>
      </c>
      <c r="BO13" s="98">
        <f t="shared" si="8"/>
        <v>3.687322093277863</v>
      </c>
      <c r="BP13" s="98">
        <f t="shared" si="8"/>
        <v>1.9660045054269917</v>
      </c>
      <c r="BQ13" s="98">
        <f t="shared" si="8"/>
        <v>2.1339001062699254</v>
      </c>
      <c r="BR13" s="98">
        <f t="shared" si="8"/>
        <v>7.627000695894225</v>
      </c>
      <c r="BS13" s="98">
        <f t="shared" si="8"/>
        <v>5.3310436939515355</v>
      </c>
      <c r="BT13" s="98">
        <f t="shared" si="8"/>
        <v>0</v>
      </c>
      <c r="BU13" s="98">
        <f aca="true" t="shared" si="9" ref="BU13:EF13">(BU41/BU$48)*100</f>
        <v>12.060352295697372</v>
      </c>
      <c r="BV13" s="98">
        <f t="shared" si="9"/>
        <v>16.960309777347533</v>
      </c>
      <c r="BW13" s="98">
        <f t="shared" si="9"/>
        <v>3.886375062845651</v>
      </c>
      <c r="BX13" s="98">
        <f t="shared" si="9"/>
        <v>6.88622754491018</v>
      </c>
      <c r="BY13" s="98">
        <f t="shared" si="9"/>
        <v>4.074803149606299</v>
      </c>
      <c r="BZ13" s="98">
        <f t="shared" si="9"/>
        <v>0</v>
      </c>
      <c r="CA13" s="98">
        <f t="shared" si="9"/>
        <v>13.509501187648457</v>
      </c>
      <c r="CB13" s="98">
        <f t="shared" si="9"/>
        <v>8.252109522989496</v>
      </c>
      <c r="CC13" s="98">
        <f t="shared" si="9"/>
        <v>21.949404761904763</v>
      </c>
      <c r="CD13" s="98">
        <f t="shared" si="9"/>
        <v>5.98984771573604</v>
      </c>
      <c r="CE13" s="98">
        <f t="shared" si="9"/>
        <v>11.899095668729176</v>
      </c>
      <c r="CF13" s="98">
        <f t="shared" si="9"/>
        <v>7.227956355057505</v>
      </c>
      <c r="CG13" s="98">
        <f t="shared" si="9"/>
        <v>10.140485312899106</v>
      </c>
      <c r="CH13" s="98">
        <f t="shared" si="9"/>
        <v>9.461907298881194</v>
      </c>
      <c r="CI13" s="98">
        <f t="shared" si="9"/>
        <v>3.3458646616541357</v>
      </c>
      <c r="CJ13" s="98">
        <f t="shared" si="9"/>
        <v>0</v>
      </c>
      <c r="CK13" s="98">
        <f t="shared" si="9"/>
        <v>5.360905626541134</v>
      </c>
      <c r="CL13" s="98">
        <f t="shared" si="9"/>
        <v>9.53062749003984</v>
      </c>
      <c r="CM13" s="98">
        <f t="shared" si="9"/>
        <v>11.477551020408164</v>
      </c>
      <c r="CN13" s="98">
        <f t="shared" si="9"/>
        <v>2.7888286116134218</v>
      </c>
      <c r="CO13" s="98">
        <f t="shared" si="9"/>
        <v>5.382286146858441</v>
      </c>
      <c r="CP13" s="98">
        <f t="shared" si="9"/>
        <v>14.496904024767801</v>
      </c>
      <c r="CQ13" s="98">
        <f t="shared" si="9"/>
        <v>4.087301587301587</v>
      </c>
      <c r="CR13" s="98">
        <f t="shared" si="9"/>
        <v>6.871508379888268</v>
      </c>
      <c r="CS13" s="98">
        <f t="shared" si="9"/>
        <v>20.54054054054054</v>
      </c>
      <c r="CT13" s="98" t="s">
        <v>214</v>
      </c>
      <c r="CU13" s="98">
        <f t="shared" si="9"/>
        <v>21.995043370508053</v>
      </c>
      <c r="CV13" s="98">
        <f t="shared" si="9"/>
        <v>31.683599419448477</v>
      </c>
      <c r="CW13" s="98">
        <f t="shared" si="9"/>
        <v>7.349121466768525</v>
      </c>
      <c r="CX13" s="98">
        <f t="shared" si="9"/>
        <v>19.121951219512194</v>
      </c>
      <c r="CY13" s="98">
        <f t="shared" si="9"/>
        <v>61.46627565982404</v>
      </c>
      <c r="CZ13" s="98">
        <f t="shared" si="9"/>
        <v>19.198312236286917</v>
      </c>
      <c r="DA13" s="98">
        <f t="shared" si="9"/>
        <v>11.508746355685131</v>
      </c>
      <c r="DB13" s="98">
        <f t="shared" si="9"/>
        <v>12.848518111964873</v>
      </c>
      <c r="DC13" s="98">
        <f t="shared" si="9"/>
        <v>20.541984732824428</v>
      </c>
      <c r="DD13" s="98">
        <f t="shared" si="9"/>
        <v>10.93167701863354</v>
      </c>
      <c r="DE13" s="98">
        <f t="shared" si="9"/>
        <v>7.957931638913234</v>
      </c>
      <c r="DF13" s="98">
        <f t="shared" si="9"/>
        <v>6.941860465116278</v>
      </c>
      <c r="DG13" s="98">
        <f t="shared" si="9"/>
        <v>8.48297213622291</v>
      </c>
      <c r="DH13" s="98">
        <f t="shared" si="9"/>
        <v>17.8954802259887</v>
      </c>
      <c r="DI13" s="98">
        <f t="shared" si="9"/>
        <v>11.196196196196198</v>
      </c>
      <c r="DJ13" s="98">
        <f t="shared" si="9"/>
        <v>13.945766463752074</v>
      </c>
      <c r="DK13" s="98">
        <f t="shared" si="9"/>
        <v>0</v>
      </c>
      <c r="DL13" s="98">
        <f t="shared" si="9"/>
        <v>20.885769603097774</v>
      </c>
      <c r="DM13" s="98">
        <f t="shared" si="9"/>
        <v>10.758101851851851</v>
      </c>
      <c r="DN13" s="98">
        <f t="shared" si="9"/>
        <v>9.74649162516976</v>
      </c>
      <c r="DO13" s="98">
        <f t="shared" si="9"/>
        <v>13.721727210418095</v>
      </c>
      <c r="DP13" s="98">
        <f t="shared" si="9"/>
        <v>14.38</v>
      </c>
      <c r="DQ13" s="98">
        <f t="shared" si="9"/>
        <v>11.281588447653428</v>
      </c>
      <c r="DR13" s="98">
        <f t="shared" si="9"/>
        <v>7.326086956521739</v>
      </c>
      <c r="DS13" s="98">
        <f t="shared" si="9"/>
        <v>21.47342995169082</v>
      </c>
      <c r="DT13" s="98">
        <f t="shared" si="9"/>
        <v>18.865030674846626</v>
      </c>
      <c r="DU13" s="98">
        <f t="shared" si="9"/>
        <v>29.634864546525325</v>
      </c>
      <c r="DV13" s="98">
        <f t="shared" si="9"/>
        <v>16.876456876456878</v>
      </c>
      <c r="DW13" s="98">
        <f t="shared" si="9"/>
        <v>0</v>
      </c>
      <c r="DX13" s="98">
        <f t="shared" si="9"/>
        <v>13.323335332933414</v>
      </c>
      <c r="DY13" s="98">
        <f t="shared" si="9"/>
        <v>7.818574514038877</v>
      </c>
      <c r="DZ13" s="98">
        <f t="shared" si="9"/>
        <v>0</v>
      </c>
      <c r="EA13" s="98">
        <f t="shared" si="9"/>
        <v>17.35755573905863</v>
      </c>
      <c r="EB13" s="98">
        <f t="shared" si="9"/>
        <v>1.8039895923677365</v>
      </c>
      <c r="EC13" s="98">
        <f t="shared" si="9"/>
        <v>3.673174258857556</v>
      </c>
      <c r="ED13" s="98">
        <f t="shared" si="9"/>
        <v>2.725206024438761</v>
      </c>
      <c r="EE13" s="98">
        <f t="shared" si="9"/>
        <v>0</v>
      </c>
      <c r="EF13" s="98">
        <f t="shared" si="9"/>
        <v>5.781328007988018</v>
      </c>
      <c r="EG13" s="98">
        <f aca="true" t="shared" si="10" ref="EG13:FC13">(EG41/EG$48)*100</f>
        <v>5.524439918533605</v>
      </c>
      <c r="EH13" s="98">
        <f t="shared" si="10"/>
        <v>10.185185185185185</v>
      </c>
      <c r="EI13" s="98">
        <f t="shared" si="10"/>
        <v>5.088919288645691</v>
      </c>
      <c r="EJ13" s="98">
        <f t="shared" si="10"/>
        <v>10.131004366812228</v>
      </c>
      <c r="EK13" s="98">
        <f t="shared" si="10"/>
        <v>12.24025974025974</v>
      </c>
      <c r="EL13" s="98">
        <f t="shared" si="10"/>
        <v>15.494393476044852</v>
      </c>
      <c r="EM13" s="98">
        <f t="shared" si="10"/>
        <v>14.320524835988754</v>
      </c>
      <c r="EN13" s="98">
        <f t="shared" si="10"/>
        <v>11.253170979198377</v>
      </c>
      <c r="EO13" s="98">
        <f t="shared" si="10"/>
        <v>0</v>
      </c>
      <c r="EP13" s="98">
        <f t="shared" si="10"/>
        <v>7.137777777777778</v>
      </c>
      <c r="EQ13" s="98">
        <f t="shared" si="10"/>
        <v>0</v>
      </c>
      <c r="ER13" s="98">
        <f t="shared" si="10"/>
        <v>0</v>
      </c>
      <c r="ES13" s="98">
        <f t="shared" si="10"/>
        <v>6.438906752411576</v>
      </c>
      <c r="ET13" s="98">
        <f t="shared" si="10"/>
        <v>16.470588235294116</v>
      </c>
      <c r="EU13" s="98">
        <f t="shared" si="10"/>
        <v>9.692218350754937</v>
      </c>
      <c r="EV13" s="98">
        <f t="shared" si="10"/>
        <v>0</v>
      </c>
      <c r="EW13" s="98">
        <f t="shared" si="10"/>
        <v>0</v>
      </c>
      <c r="EX13" s="98">
        <f t="shared" si="10"/>
        <v>0</v>
      </c>
      <c r="EY13" s="98">
        <f t="shared" si="10"/>
        <v>3.9513906289150587</v>
      </c>
      <c r="EZ13" s="98" t="s">
        <v>214</v>
      </c>
      <c r="FA13" s="98">
        <f t="shared" si="10"/>
        <v>0</v>
      </c>
      <c r="FB13" s="98">
        <f t="shared" si="10"/>
        <v>9.030470914127424</v>
      </c>
      <c r="FC13" s="98">
        <f t="shared" si="10"/>
        <v>0</v>
      </c>
      <c r="FD13" s="98">
        <f>(FD41/FD$48)*100</f>
        <v>0</v>
      </c>
      <c r="FE13" s="98">
        <f>(FE41/FE$48)*100</f>
        <v>0</v>
      </c>
      <c r="FF13" s="98">
        <f>(FF41/FF$48)*100</f>
        <v>10.153349475383374</v>
      </c>
      <c r="FG13" s="98">
        <f>(FG41/FG$48)*100</f>
        <v>0</v>
      </c>
      <c r="FH13" s="98">
        <f>(FH41/FH$48)*100</f>
        <v>4.455713319810683</v>
      </c>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row>
    <row r="14" spans="1:228" ht="12.75">
      <c r="A14" s="91" t="s">
        <v>14</v>
      </c>
      <c r="B14" s="98">
        <f t="shared" si="4"/>
        <v>0</v>
      </c>
      <c r="C14" s="98">
        <f t="shared" si="4"/>
        <v>0</v>
      </c>
      <c r="D14" s="98">
        <f t="shared" si="4"/>
        <v>0</v>
      </c>
      <c r="E14" s="98">
        <f t="shared" si="4"/>
        <v>0</v>
      </c>
      <c r="F14" s="98">
        <f t="shared" si="4"/>
        <v>0</v>
      </c>
      <c r="G14" s="98">
        <f t="shared" si="4"/>
        <v>0</v>
      </c>
      <c r="H14" s="98">
        <f t="shared" si="4"/>
        <v>0</v>
      </c>
      <c r="I14" s="98">
        <f aca="true" t="shared" si="11" ref="I14:BT14">(I42/I$48)*100</f>
        <v>0</v>
      </c>
      <c r="J14" s="98">
        <f t="shared" si="11"/>
        <v>0</v>
      </c>
      <c r="K14" s="98">
        <f t="shared" si="11"/>
        <v>0</v>
      </c>
      <c r="L14" s="98">
        <f t="shared" si="11"/>
        <v>0</v>
      </c>
      <c r="M14" s="98">
        <f t="shared" si="11"/>
        <v>0</v>
      </c>
      <c r="N14" s="98"/>
      <c r="O14" s="98">
        <f t="shared" si="11"/>
        <v>0</v>
      </c>
      <c r="P14" s="98">
        <f t="shared" si="11"/>
        <v>0</v>
      </c>
      <c r="Q14" s="98">
        <f t="shared" si="11"/>
        <v>0</v>
      </c>
      <c r="R14" s="98">
        <f t="shared" si="11"/>
        <v>0</v>
      </c>
      <c r="S14" s="98">
        <f t="shared" si="11"/>
        <v>0</v>
      </c>
      <c r="T14" s="98">
        <f t="shared" si="11"/>
        <v>0</v>
      </c>
      <c r="U14" s="98">
        <f t="shared" si="11"/>
        <v>0</v>
      </c>
      <c r="V14" s="98">
        <f t="shared" si="11"/>
        <v>0</v>
      </c>
      <c r="W14" s="98">
        <f t="shared" si="11"/>
        <v>0</v>
      </c>
      <c r="X14" s="98">
        <f t="shared" si="11"/>
        <v>0</v>
      </c>
      <c r="Y14" s="98">
        <f t="shared" si="11"/>
        <v>0</v>
      </c>
      <c r="Z14" s="98">
        <f t="shared" si="11"/>
        <v>0</v>
      </c>
      <c r="AA14" s="98">
        <f t="shared" si="11"/>
        <v>0</v>
      </c>
      <c r="AB14" s="98">
        <f t="shared" si="11"/>
        <v>0</v>
      </c>
      <c r="AC14" s="98">
        <f t="shared" si="11"/>
        <v>0</v>
      </c>
      <c r="AD14" s="98">
        <f t="shared" si="11"/>
        <v>0</v>
      </c>
      <c r="AE14" s="98">
        <f t="shared" si="11"/>
        <v>0</v>
      </c>
      <c r="AF14" s="98">
        <f t="shared" si="11"/>
        <v>0</v>
      </c>
      <c r="AG14" s="98">
        <f t="shared" si="11"/>
        <v>0</v>
      </c>
      <c r="AH14" s="98">
        <f t="shared" si="11"/>
        <v>0</v>
      </c>
      <c r="AI14" s="98">
        <f t="shared" si="11"/>
        <v>0</v>
      </c>
      <c r="AJ14" s="98">
        <f t="shared" si="11"/>
        <v>0</v>
      </c>
      <c r="AK14" s="98">
        <f t="shared" si="11"/>
        <v>0</v>
      </c>
      <c r="AL14" s="98">
        <f t="shared" si="11"/>
        <v>0</v>
      </c>
      <c r="AM14" s="98">
        <f t="shared" si="11"/>
        <v>0</v>
      </c>
      <c r="AN14" s="98">
        <f t="shared" si="11"/>
        <v>0</v>
      </c>
      <c r="AO14" s="98">
        <f t="shared" si="11"/>
        <v>0</v>
      </c>
      <c r="AP14" s="98">
        <f t="shared" si="11"/>
        <v>0</v>
      </c>
      <c r="AQ14" s="98">
        <f t="shared" si="11"/>
        <v>0</v>
      </c>
      <c r="AR14" s="98">
        <f t="shared" si="11"/>
        <v>0</v>
      </c>
      <c r="AS14" s="98">
        <f t="shared" si="11"/>
        <v>0</v>
      </c>
      <c r="AT14" s="98">
        <f t="shared" si="11"/>
        <v>0</v>
      </c>
      <c r="AU14" s="98">
        <f t="shared" si="11"/>
        <v>0</v>
      </c>
      <c r="AV14" s="98">
        <f t="shared" si="11"/>
        <v>0</v>
      </c>
      <c r="AW14" s="98">
        <f t="shared" si="11"/>
        <v>0</v>
      </c>
      <c r="AX14" s="98">
        <f t="shared" si="11"/>
        <v>0</v>
      </c>
      <c r="AY14" s="98">
        <f t="shared" si="11"/>
        <v>0</v>
      </c>
      <c r="AZ14" s="98">
        <f t="shared" si="11"/>
        <v>0</v>
      </c>
      <c r="BA14" s="98">
        <f t="shared" si="11"/>
        <v>0</v>
      </c>
      <c r="BB14" s="98">
        <f t="shared" si="11"/>
        <v>0</v>
      </c>
      <c r="BC14" s="98">
        <f t="shared" si="11"/>
        <v>0</v>
      </c>
      <c r="BD14" s="98">
        <f t="shared" si="11"/>
        <v>0</v>
      </c>
      <c r="BE14" s="98">
        <f t="shared" si="11"/>
        <v>0</v>
      </c>
      <c r="BF14" s="98">
        <f t="shared" si="11"/>
        <v>0</v>
      </c>
      <c r="BG14" s="98">
        <f t="shared" si="11"/>
        <v>0</v>
      </c>
      <c r="BH14" s="98">
        <f t="shared" si="11"/>
        <v>0</v>
      </c>
      <c r="BI14" s="98">
        <f t="shared" si="11"/>
        <v>0</v>
      </c>
      <c r="BJ14" s="98">
        <f t="shared" si="11"/>
        <v>0</v>
      </c>
      <c r="BK14" s="98">
        <f t="shared" si="11"/>
        <v>0</v>
      </c>
      <c r="BL14" s="98">
        <f t="shared" si="11"/>
        <v>0</v>
      </c>
      <c r="BM14" s="98">
        <f t="shared" si="11"/>
        <v>0</v>
      </c>
      <c r="BN14" s="98">
        <f t="shared" si="11"/>
        <v>0</v>
      </c>
      <c r="BO14" s="98">
        <f t="shared" si="11"/>
        <v>0</v>
      </c>
      <c r="BP14" s="98">
        <f t="shared" si="11"/>
        <v>0</v>
      </c>
      <c r="BQ14" s="98">
        <f t="shared" si="11"/>
        <v>0</v>
      </c>
      <c r="BR14" s="98">
        <f t="shared" si="11"/>
        <v>0</v>
      </c>
      <c r="BS14" s="98">
        <f t="shared" si="11"/>
        <v>0</v>
      </c>
      <c r="BT14" s="98">
        <f t="shared" si="11"/>
        <v>0</v>
      </c>
      <c r="BU14" s="98">
        <f aca="true" t="shared" si="12" ref="BU14:EF14">(BU42/BU$48)*100</f>
        <v>0</v>
      </c>
      <c r="BV14" s="98">
        <f t="shared" si="12"/>
        <v>0</v>
      </c>
      <c r="BW14" s="98">
        <f t="shared" si="12"/>
        <v>0</v>
      </c>
      <c r="BX14" s="98">
        <f t="shared" si="12"/>
        <v>0</v>
      </c>
      <c r="BY14" s="98">
        <f t="shared" si="12"/>
        <v>0</v>
      </c>
      <c r="BZ14" s="98">
        <f t="shared" si="12"/>
        <v>0</v>
      </c>
      <c r="CA14" s="98">
        <f t="shared" si="12"/>
        <v>0</v>
      </c>
      <c r="CB14" s="98">
        <f t="shared" si="12"/>
        <v>0</v>
      </c>
      <c r="CC14" s="98">
        <f t="shared" si="12"/>
        <v>0</v>
      </c>
      <c r="CD14" s="98">
        <f t="shared" si="12"/>
        <v>0</v>
      </c>
      <c r="CE14" s="98">
        <f t="shared" si="12"/>
        <v>0</v>
      </c>
      <c r="CF14" s="98">
        <f t="shared" si="12"/>
        <v>0</v>
      </c>
      <c r="CG14" s="98">
        <f t="shared" si="12"/>
        <v>0</v>
      </c>
      <c r="CH14" s="98">
        <f t="shared" si="12"/>
        <v>0</v>
      </c>
      <c r="CI14" s="98">
        <f t="shared" si="12"/>
        <v>0</v>
      </c>
      <c r="CJ14" s="98">
        <f t="shared" si="12"/>
        <v>0</v>
      </c>
      <c r="CK14" s="98">
        <f t="shared" si="12"/>
        <v>0</v>
      </c>
      <c r="CL14" s="98">
        <f t="shared" si="12"/>
        <v>0</v>
      </c>
      <c r="CM14" s="98">
        <f t="shared" si="12"/>
        <v>0</v>
      </c>
      <c r="CN14" s="98">
        <f t="shared" si="12"/>
        <v>0</v>
      </c>
      <c r="CO14" s="98">
        <f t="shared" si="12"/>
        <v>0</v>
      </c>
      <c r="CP14" s="98">
        <f t="shared" si="12"/>
        <v>0</v>
      </c>
      <c r="CQ14" s="98">
        <f t="shared" si="12"/>
        <v>0</v>
      </c>
      <c r="CR14" s="98">
        <f t="shared" si="12"/>
        <v>0</v>
      </c>
      <c r="CS14" s="98">
        <f t="shared" si="12"/>
        <v>0</v>
      </c>
      <c r="CT14" s="98" t="s">
        <v>214</v>
      </c>
      <c r="CU14" s="98">
        <f t="shared" si="12"/>
        <v>0</v>
      </c>
      <c r="CV14" s="98">
        <f t="shared" si="12"/>
        <v>0</v>
      </c>
      <c r="CW14" s="98">
        <f t="shared" si="12"/>
        <v>0</v>
      </c>
      <c r="CX14" s="98">
        <f t="shared" si="12"/>
        <v>0</v>
      </c>
      <c r="CY14" s="98">
        <f t="shared" si="12"/>
        <v>0</v>
      </c>
      <c r="CZ14" s="98">
        <f t="shared" si="12"/>
        <v>0</v>
      </c>
      <c r="DA14" s="98">
        <f t="shared" si="12"/>
        <v>0</v>
      </c>
      <c r="DB14" s="98">
        <f t="shared" si="12"/>
        <v>0</v>
      </c>
      <c r="DC14" s="98">
        <f t="shared" si="12"/>
        <v>0</v>
      </c>
      <c r="DD14" s="98">
        <f t="shared" si="12"/>
        <v>0</v>
      </c>
      <c r="DE14" s="98">
        <f t="shared" si="12"/>
        <v>0</v>
      </c>
      <c r="DF14" s="98">
        <f t="shared" si="12"/>
        <v>0</v>
      </c>
      <c r="DG14" s="98">
        <f t="shared" si="12"/>
        <v>0</v>
      </c>
      <c r="DH14" s="98">
        <f t="shared" si="12"/>
        <v>0</v>
      </c>
      <c r="DI14" s="98">
        <f t="shared" si="12"/>
        <v>0</v>
      </c>
      <c r="DJ14" s="98">
        <f t="shared" si="12"/>
        <v>0</v>
      </c>
      <c r="DK14" s="98">
        <f t="shared" si="12"/>
        <v>0</v>
      </c>
      <c r="DL14" s="98">
        <f t="shared" si="12"/>
        <v>0</v>
      </c>
      <c r="DM14" s="98">
        <f t="shared" si="12"/>
        <v>0</v>
      </c>
      <c r="DN14" s="98">
        <f t="shared" si="12"/>
        <v>0</v>
      </c>
      <c r="DO14" s="98">
        <f t="shared" si="12"/>
        <v>0</v>
      </c>
      <c r="DP14" s="98">
        <f t="shared" si="12"/>
        <v>0</v>
      </c>
      <c r="DQ14" s="98">
        <f t="shared" si="12"/>
        <v>0</v>
      </c>
      <c r="DR14" s="98">
        <f t="shared" si="12"/>
        <v>0</v>
      </c>
      <c r="DS14" s="98">
        <f t="shared" si="12"/>
        <v>0</v>
      </c>
      <c r="DT14" s="98">
        <f t="shared" si="12"/>
        <v>0</v>
      </c>
      <c r="DU14" s="98">
        <f t="shared" si="12"/>
        <v>0</v>
      </c>
      <c r="DV14" s="98">
        <f t="shared" si="12"/>
        <v>0</v>
      </c>
      <c r="DW14" s="98">
        <f t="shared" si="12"/>
        <v>0</v>
      </c>
      <c r="DX14" s="98">
        <f t="shared" si="12"/>
        <v>0</v>
      </c>
      <c r="DY14" s="98">
        <f t="shared" si="12"/>
        <v>0</v>
      </c>
      <c r="DZ14" s="98">
        <f t="shared" si="12"/>
        <v>0</v>
      </c>
      <c r="EA14" s="98">
        <f t="shared" si="12"/>
        <v>0</v>
      </c>
      <c r="EB14" s="98">
        <f t="shared" si="12"/>
        <v>0</v>
      </c>
      <c r="EC14" s="98">
        <f t="shared" si="12"/>
        <v>0</v>
      </c>
      <c r="ED14" s="98">
        <f t="shared" si="12"/>
        <v>0</v>
      </c>
      <c r="EE14" s="98">
        <f t="shared" si="12"/>
        <v>0</v>
      </c>
      <c r="EF14" s="98">
        <f t="shared" si="12"/>
        <v>0</v>
      </c>
      <c r="EG14" s="98">
        <f aca="true" t="shared" si="13" ref="EG14:FC14">(EG42/EG$48)*100</f>
        <v>0</v>
      </c>
      <c r="EH14" s="98">
        <f t="shared" si="13"/>
        <v>0</v>
      </c>
      <c r="EI14" s="98">
        <f t="shared" si="13"/>
        <v>0</v>
      </c>
      <c r="EJ14" s="98">
        <f t="shared" si="13"/>
        <v>0</v>
      </c>
      <c r="EK14" s="98">
        <f t="shared" si="13"/>
        <v>0</v>
      </c>
      <c r="EL14" s="98">
        <f t="shared" si="13"/>
        <v>0</v>
      </c>
      <c r="EM14" s="98">
        <f t="shared" si="13"/>
        <v>0</v>
      </c>
      <c r="EN14" s="98">
        <f t="shared" si="13"/>
        <v>0</v>
      </c>
      <c r="EO14" s="98">
        <f t="shared" si="13"/>
        <v>0</v>
      </c>
      <c r="EP14" s="98">
        <f t="shared" si="13"/>
        <v>0</v>
      </c>
      <c r="EQ14" s="98">
        <f t="shared" si="13"/>
        <v>0</v>
      </c>
      <c r="ER14" s="98">
        <f t="shared" si="13"/>
        <v>0</v>
      </c>
      <c r="ES14" s="98">
        <f t="shared" si="13"/>
        <v>0</v>
      </c>
      <c r="ET14" s="98">
        <f t="shared" si="13"/>
        <v>0</v>
      </c>
      <c r="EU14" s="98">
        <f t="shared" si="13"/>
        <v>0</v>
      </c>
      <c r="EV14" s="98">
        <f t="shared" si="13"/>
        <v>0</v>
      </c>
      <c r="EW14" s="98">
        <f t="shared" si="13"/>
        <v>0</v>
      </c>
      <c r="EX14" s="98">
        <f t="shared" si="13"/>
        <v>0</v>
      </c>
      <c r="EY14" s="98">
        <f t="shared" si="13"/>
        <v>0</v>
      </c>
      <c r="EZ14" s="98" t="s">
        <v>214</v>
      </c>
      <c r="FA14" s="98">
        <f t="shared" si="13"/>
        <v>0</v>
      </c>
      <c r="FB14" s="98">
        <f t="shared" si="13"/>
        <v>0</v>
      </c>
      <c r="FC14" s="98">
        <f t="shared" si="13"/>
        <v>0</v>
      </c>
      <c r="FD14" s="98">
        <f>(FD42/FD$48)*100</f>
        <v>0</v>
      </c>
      <c r="FE14" s="98">
        <f>(FE42/FE$48)*100</f>
        <v>0</v>
      </c>
      <c r="FF14" s="98">
        <f>(FF42/FF$48)*100</f>
        <v>0</v>
      </c>
      <c r="FG14" s="98">
        <f>(FG42/FG$48)*100</f>
        <v>0</v>
      </c>
      <c r="FH14" s="98">
        <f>(FH42/FH$48)*100</f>
        <v>0</v>
      </c>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row>
    <row r="15" spans="1:228" ht="12.75">
      <c r="A15" s="91" t="s">
        <v>206</v>
      </c>
      <c r="B15" s="98">
        <f t="shared" si="4"/>
        <v>1.5175369677997244</v>
      </c>
      <c r="C15" s="98">
        <f t="shared" si="4"/>
        <v>0.6443298969072164</v>
      </c>
      <c r="D15" s="98">
        <f t="shared" si="4"/>
        <v>1.5061750900059245</v>
      </c>
      <c r="E15" s="98">
        <f t="shared" si="4"/>
        <v>1.7983032620384753</v>
      </c>
      <c r="F15" s="98">
        <f t="shared" si="4"/>
        <v>2.08906552532355</v>
      </c>
      <c r="G15" s="98">
        <f t="shared" si="4"/>
        <v>1.3837234740756945</v>
      </c>
      <c r="H15" s="98">
        <f t="shared" si="4"/>
        <v>1.5592889436909165</v>
      </c>
      <c r="I15" s="98">
        <f aca="true" t="shared" si="14" ref="I15:BT15">(I43/I$48)*100</f>
        <v>1.1645875792255491</v>
      </c>
      <c r="J15" s="98">
        <f t="shared" si="14"/>
        <v>1.975914040527872</v>
      </c>
      <c r="K15" s="98">
        <f t="shared" si="14"/>
        <v>0.7990904661361052</v>
      </c>
      <c r="L15" s="98">
        <f t="shared" si="14"/>
        <v>1.5564355655377584</v>
      </c>
      <c r="M15" s="98">
        <f t="shared" si="14"/>
        <v>1.7135787194556138</v>
      </c>
      <c r="N15" s="98"/>
      <c r="O15" s="98">
        <f t="shared" si="14"/>
        <v>0</v>
      </c>
      <c r="P15" s="98">
        <f t="shared" si="14"/>
        <v>0</v>
      </c>
      <c r="Q15" s="98">
        <f t="shared" si="14"/>
        <v>0</v>
      </c>
      <c r="R15" s="98">
        <f t="shared" si="14"/>
        <v>0</v>
      </c>
      <c r="S15" s="98">
        <f t="shared" si="14"/>
        <v>12.848769050410317</v>
      </c>
      <c r="T15" s="98">
        <f t="shared" si="14"/>
        <v>0</v>
      </c>
      <c r="U15" s="98">
        <f t="shared" si="14"/>
        <v>0</v>
      </c>
      <c r="V15" s="98">
        <f t="shared" si="14"/>
        <v>0</v>
      </c>
      <c r="W15" s="98">
        <f t="shared" si="14"/>
        <v>0</v>
      </c>
      <c r="X15" s="98">
        <f t="shared" si="14"/>
        <v>0</v>
      </c>
      <c r="Y15" s="98">
        <f t="shared" si="14"/>
        <v>0</v>
      </c>
      <c r="Z15" s="98">
        <f t="shared" si="14"/>
        <v>0</v>
      </c>
      <c r="AA15" s="98">
        <f t="shared" si="14"/>
        <v>0</v>
      </c>
      <c r="AB15" s="98">
        <f t="shared" si="14"/>
        <v>0</v>
      </c>
      <c r="AC15" s="98">
        <f t="shared" si="14"/>
        <v>0</v>
      </c>
      <c r="AD15" s="98">
        <f t="shared" si="14"/>
        <v>0</v>
      </c>
      <c r="AE15" s="98">
        <f t="shared" si="14"/>
        <v>0</v>
      </c>
      <c r="AF15" s="98">
        <f t="shared" si="14"/>
        <v>0</v>
      </c>
      <c r="AG15" s="98">
        <f t="shared" si="14"/>
        <v>0</v>
      </c>
      <c r="AH15" s="98">
        <f t="shared" si="14"/>
        <v>6.292559899117276</v>
      </c>
      <c r="AI15" s="98">
        <f t="shared" si="14"/>
        <v>2.824166429182103</v>
      </c>
      <c r="AJ15" s="98">
        <f t="shared" si="14"/>
        <v>2.629724535554132</v>
      </c>
      <c r="AK15" s="98">
        <f t="shared" si="14"/>
        <v>3.673036093418259</v>
      </c>
      <c r="AL15" s="98">
        <f t="shared" si="14"/>
        <v>0</v>
      </c>
      <c r="AM15" s="98">
        <f t="shared" si="14"/>
        <v>8.772064466615502</v>
      </c>
      <c r="AN15" s="98">
        <f t="shared" si="14"/>
        <v>5.998209489704566</v>
      </c>
      <c r="AO15" s="98">
        <f t="shared" si="14"/>
        <v>0</v>
      </c>
      <c r="AP15" s="98">
        <f t="shared" si="14"/>
        <v>0</v>
      </c>
      <c r="AQ15" s="98">
        <f t="shared" si="14"/>
        <v>4.274139095205943</v>
      </c>
      <c r="AR15" s="98">
        <f t="shared" si="14"/>
        <v>0</v>
      </c>
      <c r="AS15" s="98">
        <f t="shared" si="14"/>
        <v>0</v>
      </c>
      <c r="AT15" s="98">
        <f t="shared" si="14"/>
        <v>0</v>
      </c>
      <c r="AU15" s="98">
        <f t="shared" si="14"/>
        <v>0</v>
      </c>
      <c r="AV15" s="98">
        <f t="shared" si="14"/>
        <v>0</v>
      </c>
      <c r="AW15" s="98">
        <f t="shared" si="14"/>
        <v>8.595166163141995</v>
      </c>
      <c r="AX15" s="98">
        <f t="shared" si="14"/>
        <v>2.9199648197009673</v>
      </c>
      <c r="AY15" s="98">
        <f t="shared" si="14"/>
        <v>0</v>
      </c>
      <c r="AZ15" s="98">
        <f t="shared" si="14"/>
        <v>6.129656507014998</v>
      </c>
      <c r="BA15" s="98">
        <f t="shared" si="14"/>
        <v>0</v>
      </c>
      <c r="BB15" s="98">
        <f t="shared" si="14"/>
        <v>0</v>
      </c>
      <c r="BC15" s="98">
        <f t="shared" si="14"/>
        <v>0</v>
      </c>
      <c r="BD15" s="98">
        <f t="shared" si="14"/>
        <v>0</v>
      </c>
      <c r="BE15" s="98">
        <f t="shared" si="14"/>
        <v>0</v>
      </c>
      <c r="BF15" s="98">
        <f t="shared" si="14"/>
        <v>0</v>
      </c>
      <c r="BG15" s="98">
        <f t="shared" si="14"/>
        <v>1.070811744386874</v>
      </c>
      <c r="BH15" s="98">
        <f t="shared" si="14"/>
        <v>0</v>
      </c>
      <c r="BI15" s="98">
        <f t="shared" si="14"/>
        <v>7.071034706454752</v>
      </c>
      <c r="BJ15" s="98">
        <f t="shared" si="14"/>
        <v>0</v>
      </c>
      <c r="BK15" s="98">
        <f t="shared" si="14"/>
        <v>0</v>
      </c>
      <c r="BL15" s="98">
        <f t="shared" si="14"/>
        <v>0</v>
      </c>
      <c r="BM15" s="98">
        <f t="shared" si="14"/>
        <v>2.817130099451999</v>
      </c>
      <c r="BN15" s="98">
        <f t="shared" si="14"/>
        <v>0</v>
      </c>
      <c r="BO15" s="98">
        <f t="shared" si="14"/>
        <v>0</v>
      </c>
      <c r="BP15" s="98">
        <f t="shared" si="14"/>
        <v>7.044849477780053</v>
      </c>
      <c r="BQ15" s="98">
        <f t="shared" si="14"/>
        <v>2.7991498405951116</v>
      </c>
      <c r="BR15" s="98">
        <f t="shared" si="14"/>
        <v>0</v>
      </c>
      <c r="BS15" s="98">
        <f t="shared" si="14"/>
        <v>0</v>
      </c>
      <c r="BT15" s="98">
        <f t="shared" si="14"/>
        <v>0</v>
      </c>
      <c r="BU15" s="98">
        <f aca="true" t="shared" si="15" ref="BU15:EF15">(BU43/BU$48)*100</f>
        <v>6.313889691019348</v>
      </c>
      <c r="BV15" s="98">
        <f t="shared" si="15"/>
        <v>0</v>
      </c>
      <c r="BW15" s="98">
        <f t="shared" si="15"/>
        <v>0</v>
      </c>
      <c r="BX15" s="98">
        <f t="shared" si="15"/>
        <v>6.88622754491018</v>
      </c>
      <c r="BY15" s="98">
        <f t="shared" si="15"/>
        <v>0</v>
      </c>
      <c r="BZ15" s="98">
        <f t="shared" si="15"/>
        <v>0</v>
      </c>
      <c r="CA15" s="98">
        <f t="shared" si="15"/>
        <v>0</v>
      </c>
      <c r="CB15" s="98">
        <f t="shared" si="15"/>
        <v>0</v>
      </c>
      <c r="CC15" s="98">
        <f t="shared" si="15"/>
        <v>0</v>
      </c>
      <c r="CD15" s="98">
        <f t="shared" si="15"/>
        <v>0</v>
      </c>
      <c r="CE15" s="98">
        <f t="shared" si="15"/>
        <v>0</v>
      </c>
      <c r="CF15" s="98">
        <f t="shared" si="15"/>
        <v>0</v>
      </c>
      <c r="CG15" s="98">
        <f t="shared" si="15"/>
        <v>0</v>
      </c>
      <c r="CH15" s="98">
        <f t="shared" si="15"/>
        <v>0</v>
      </c>
      <c r="CI15" s="98">
        <f t="shared" si="15"/>
        <v>0</v>
      </c>
      <c r="CJ15" s="98">
        <f t="shared" si="15"/>
        <v>2.306034482758621</v>
      </c>
      <c r="CK15" s="98">
        <f t="shared" si="15"/>
        <v>2.187850257789733</v>
      </c>
      <c r="CL15" s="98">
        <f t="shared" si="15"/>
        <v>1.5400896414342629</v>
      </c>
      <c r="CM15" s="98">
        <f t="shared" si="15"/>
        <v>0</v>
      </c>
      <c r="CN15" s="98">
        <f t="shared" si="15"/>
        <v>4.281695800683143</v>
      </c>
      <c r="CO15" s="98">
        <f t="shared" si="15"/>
        <v>0</v>
      </c>
      <c r="CP15" s="98">
        <f t="shared" si="15"/>
        <v>0</v>
      </c>
      <c r="CQ15" s="98">
        <f t="shared" si="15"/>
        <v>0</v>
      </c>
      <c r="CR15" s="98">
        <f t="shared" si="15"/>
        <v>0</v>
      </c>
      <c r="CS15" s="98">
        <f t="shared" si="15"/>
        <v>0</v>
      </c>
      <c r="CT15" s="98" t="s">
        <v>214</v>
      </c>
      <c r="CU15" s="98">
        <f t="shared" si="15"/>
        <v>0</v>
      </c>
      <c r="CV15" s="98">
        <f t="shared" si="15"/>
        <v>0</v>
      </c>
      <c r="CW15" s="98">
        <f t="shared" si="15"/>
        <v>0</v>
      </c>
      <c r="CX15" s="98">
        <f t="shared" si="15"/>
        <v>0</v>
      </c>
      <c r="CY15" s="98">
        <f t="shared" si="15"/>
        <v>0</v>
      </c>
      <c r="CZ15" s="98">
        <f t="shared" si="15"/>
        <v>9.651898734177216</v>
      </c>
      <c r="DA15" s="98">
        <f t="shared" si="15"/>
        <v>0</v>
      </c>
      <c r="DB15" s="98">
        <f t="shared" si="15"/>
        <v>0</v>
      </c>
      <c r="DC15" s="98">
        <f t="shared" si="15"/>
        <v>0</v>
      </c>
      <c r="DD15" s="98">
        <f t="shared" si="15"/>
        <v>0</v>
      </c>
      <c r="DE15" s="98">
        <f t="shared" si="15"/>
        <v>0</v>
      </c>
      <c r="DF15" s="98">
        <f t="shared" si="15"/>
        <v>21.209302325581394</v>
      </c>
      <c r="DG15" s="98">
        <f t="shared" si="15"/>
        <v>0</v>
      </c>
      <c r="DH15" s="98">
        <f t="shared" si="15"/>
        <v>0</v>
      </c>
      <c r="DI15" s="98">
        <f t="shared" si="15"/>
        <v>0</v>
      </c>
      <c r="DJ15" s="98">
        <f t="shared" si="15"/>
        <v>0</v>
      </c>
      <c r="DK15" s="98">
        <f t="shared" si="15"/>
        <v>0</v>
      </c>
      <c r="DL15" s="98">
        <f t="shared" si="15"/>
        <v>0</v>
      </c>
      <c r="DM15" s="98">
        <f t="shared" si="15"/>
        <v>0</v>
      </c>
      <c r="DN15" s="98">
        <f t="shared" si="15"/>
        <v>1.6251697600724309</v>
      </c>
      <c r="DO15" s="98">
        <f t="shared" si="15"/>
        <v>0</v>
      </c>
      <c r="DP15" s="98">
        <f t="shared" si="15"/>
        <v>0</v>
      </c>
      <c r="DQ15" s="98">
        <f t="shared" si="15"/>
        <v>7.936221419975932</v>
      </c>
      <c r="DR15" s="98">
        <f t="shared" si="15"/>
        <v>0</v>
      </c>
      <c r="DS15" s="98">
        <f t="shared" si="15"/>
        <v>0</v>
      </c>
      <c r="DT15" s="98">
        <f t="shared" si="15"/>
        <v>0</v>
      </c>
      <c r="DU15" s="98">
        <f t="shared" si="15"/>
        <v>0</v>
      </c>
      <c r="DV15" s="98">
        <f t="shared" si="15"/>
        <v>0</v>
      </c>
      <c r="DW15" s="98">
        <f t="shared" si="15"/>
        <v>0</v>
      </c>
      <c r="DX15" s="98">
        <f t="shared" si="15"/>
        <v>0</v>
      </c>
      <c r="DY15" s="98">
        <f t="shared" si="15"/>
        <v>5.637149028077753</v>
      </c>
      <c r="DZ15" s="98">
        <f t="shared" si="15"/>
        <v>0</v>
      </c>
      <c r="EA15" s="98">
        <f t="shared" si="15"/>
        <v>0</v>
      </c>
      <c r="EB15" s="98">
        <f t="shared" si="15"/>
        <v>3.6339982653946232</v>
      </c>
      <c r="EC15" s="98">
        <f t="shared" si="15"/>
        <v>0</v>
      </c>
      <c r="ED15" s="98">
        <f t="shared" si="15"/>
        <v>0</v>
      </c>
      <c r="EE15" s="98">
        <f t="shared" si="15"/>
        <v>6.352636127917028</v>
      </c>
      <c r="EF15" s="98">
        <f t="shared" si="15"/>
        <v>1.9181228157763357</v>
      </c>
      <c r="EG15" s="98">
        <f aca="true" t="shared" si="16" ref="EG15:FC15">(EG43/EG$48)*100</f>
        <v>0</v>
      </c>
      <c r="EH15" s="98">
        <f t="shared" si="16"/>
        <v>0</v>
      </c>
      <c r="EI15" s="98">
        <f t="shared" si="16"/>
        <v>0</v>
      </c>
      <c r="EJ15" s="98">
        <f t="shared" si="16"/>
        <v>0</v>
      </c>
      <c r="EK15" s="98">
        <f t="shared" si="16"/>
        <v>0</v>
      </c>
      <c r="EL15" s="98">
        <f t="shared" si="16"/>
        <v>0</v>
      </c>
      <c r="EM15" s="98">
        <f t="shared" si="16"/>
        <v>17.69447047797563</v>
      </c>
      <c r="EN15" s="98">
        <f t="shared" si="16"/>
        <v>2.9342127515643495</v>
      </c>
      <c r="EO15" s="98">
        <f t="shared" si="16"/>
        <v>0</v>
      </c>
      <c r="EP15" s="98">
        <f t="shared" si="16"/>
        <v>0</v>
      </c>
      <c r="EQ15" s="98">
        <f t="shared" si="16"/>
        <v>3.593287265547877</v>
      </c>
      <c r="ER15" s="98">
        <f t="shared" si="16"/>
        <v>0</v>
      </c>
      <c r="ES15" s="98">
        <f t="shared" si="16"/>
        <v>0</v>
      </c>
      <c r="ET15" s="98">
        <f t="shared" si="16"/>
        <v>0</v>
      </c>
      <c r="EU15" s="98">
        <f t="shared" si="16"/>
        <v>0</v>
      </c>
      <c r="EV15" s="98">
        <f t="shared" si="16"/>
        <v>0</v>
      </c>
      <c r="EW15" s="98">
        <f t="shared" si="16"/>
        <v>0</v>
      </c>
      <c r="EX15" s="98">
        <f t="shared" si="16"/>
        <v>2.43516335466487</v>
      </c>
      <c r="EY15" s="98">
        <f t="shared" si="16"/>
        <v>1.7013279879729393</v>
      </c>
      <c r="EZ15" s="98" t="s">
        <v>214</v>
      </c>
      <c r="FA15" s="98">
        <f t="shared" si="16"/>
        <v>0</v>
      </c>
      <c r="FB15" s="98">
        <f t="shared" si="16"/>
        <v>0</v>
      </c>
      <c r="FC15" s="98">
        <f t="shared" si="16"/>
        <v>10.178147268408551</v>
      </c>
      <c r="FD15" s="98">
        <f>(FD43/FD$48)*100</f>
        <v>2.9251269035533</v>
      </c>
      <c r="FE15" s="98">
        <f>(FE43/FE$48)*100</f>
        <v>0</v>
      </c>
      <c r="FF15" s="98">
        <f>(FF43/FF$48)*100</f>
        <v>0</v>
      </c>
      <c r="FG15" s="98">
        <f>(FG43/FG$48)*100</f>
        <v>13.057471264367814</v>
      </c>
      <c r="FH15" s="98">
        <f>(FH43/FH$48)*100</f>
        <v>4.124408384043273</v>
      </c>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row>
    <row r="16" spans="1:228" ht="12.75">
      <c r="A16" s="91" t="s">
        <v>15</v>
      </c>
      <c r="B16" s="98">
        <f t="shared" si="4"/>
        <v>0.1962648536114873</v>
      </c>
      <c r="C16" s="98">
        <f t="shared" si="4"/>
        <v>0</v>
      </c>
      <c r="D16" s="98">
        <f t="shared" si="4"/>
        <v>0.43066125871576355</v>
      </c>
      <c r="E16" s="98">
        <f t="shared" si="4"/>
        <v>0</v>
      </c>
      <c r="F16" s="98">
        <f t="shared" si="4"/>
        <v>0</v>
      </c>
      <c r="G16" s="98">
        <f t="shared" si="4"/>
        <v>0</v>
      </c>
      <c r="H16" s="98">
        <f t="shared" si="4"/>
        <v>0.10275380189066995</v>
      </c>
      <c r="I16" s="98">
        <f aca="true" t="shared" si="17" ref="I16:BT16">(I44/I$48)*100</f>
        <v>0.9249512888849074</v>
      </c>
      <c r="J16" s="98">
        <f t="shared" si="17"/>
        <v>0.1658613975625586</v>
      </c>
      <c r="K16" s="98">
        <f t="shared" si="17"/>
        <v>1.2668507389962644</v>
      </c>
      <c r="L16" s="98">
        <f t="shared" si="17"/>
        <v>0</v>
      </c>
      <c r="M16" s="98">
        <f t="shared" si="17"/>
        <v>0</v>
      </c>
      <c r="N16" s="98"/>
      <c r="O16" s="98">
        <f t="shared" si="17"/>
        <v>0</v>
      </c>
      <c r="P16" s="98">
        <f t="shared" si="17"/>
        <v>0</v>
      </c>
      <c r="Q16" s="98">
        <f t="shared" si="17"/>
        <v>0</v>
      </c>
      <c r="R16" s="98">
        <f t="shared" si="17"/>
        <v>0</v>
      </c>
      <c r="S16" s="98">
        <f t="shared" si="17"/>
        <v>0</v>
      </c>
      <c r="T16" s="98">
        <f t="shared" si="17"/>
        <v>0</v>
      </c>
      <c r="U16" s="98">
        <f t="shared" si="17"/>
        <v>0</v>
      </c>
      <c r="V16" s="98">
        <f t="shared" si="17"/>
        <v>0</v>
      </c>
      <c r="W16" s="98">
        <f t="shared" si="17"/>
        <v>0</v>
      </c>
      <c r="X16" s="98">
        <f t="shared" si="17"/>
        <v>0</v>
      </c>
      <c r="Y16" s="98">
        <f t="shared" si="17"/>
        <v>0</v>
      </c>
      <c r="Z16" s="98">
        <f t="shared" si="17"/>
        <v>0</v>
      </c>
      <c r="AA16" s="98">
        <f t="shared" si="17"/>
        <v>0</v>
      </c>
      <c r="AB16" s="98">
        <f t="shared" si="17"/>
        <v>0</v>
      </c>
      <c r="AC16" s="98">
        <f t="shared" si="17"/>
        <v>0</v>
      </c>
      <c r="AD16" s="98">
        <f t="shared" si="17"/>
        <v>1.623550401427297</v>
      </c>
      <c r="AE16" s="98">
        <f t="shared" si="17"/>
        <v>0</v>
      </c>
      <c r="AF16" s="98">
        <f t="shared" si="17"/>
        <v>0</v>
      </c>
      <c r="AG16" s="98">
        <f t="shared" si="17"/>
        <v>0</v>
      </c>
      <c r="AH16" s="98">
        <f t="shared" si="17"/>
        <v>0</v>
      </c>
      <c r="AI16" s="98">
        <f t="shared" si="17"/>
        <v>0</v>
      </c>
      <c r="AJ16" s="98">
        <f t="shared" si="17"/>
        <v>2.030749519538757</v>
      </c>
      <c r="AK16" s="98">
        <f t="shared" si="17"/>
        <v>3.5881104033970277</v>
      </c>
      <c r="AL16" s="98">
        <f t="shared" si="17"/>
        <v>0</v>
      </c>
      <c r="AM16" s="98">
        <f t="shared" si="17"/>
        <v>0</v>
      </c>
      <c r="AN16" s="98">
        <f t="shared" si="17"/>
        <v>2.0859444941808416</v>
      </c>
      <c r="AO16" s="98">
        <f t="shared" si="17"/>
        <v>0</v>
      </c>
      <c r="AP16" s="98">
        <f t="shared" si="17"/>
        <v>0</v>
      </c>
      <c r="AQ16" s="98">
        <f t="shared" si="17"/>
        <v>0</v>
      </c>
      <c r="AR16" s="98">
        <f t="shared" si="17"/>
        <v>0</v>
      </c>
      <c r="AS16" s="98">
        <f t="shared" si="17"/>
        <v>0</v>
      </c>
      <c r="AT16" s="98">
        <f t="shared" si="17"/>
        <v>0</v>
      </c>
      <c r="AU16" s="98">
        <f t="shared" si="17"/>
        <v>0</v>
      </c>
      <c r="AV16" s="98">
        <f t="shared" si="17"/>
        <v>0</v>
      </c>
      <c r="AW16" s="98">
        <f t="shared" si="17"/>
        <v>0</v>
      </c>
      <c r="AX16" s="98">
        <f t="shared" si="17"/>
        <v>0</v>
      </c>
      <c r="AY16" s="98">
        <f t="shared" si="17"/>
        <v>0</v>
      </c>
      <c r="AZ16" s="98">
        <f t="shared" si="17"/>
        <v>0</v>
      </c>
      <c r="BA16" s="98">
        <f t="shared" si="17"/>
        <v>0</v>
      </c>
      <c r="BB16" s="98">
        <f t="shared" si="17"/>
        <v>0</v>
      </c>
      <c r="BC16" s="98">
        <f t="shared" si="17"/>
        <v>0</v>
      </c>
      <c r="BD16" s="98">
        <f t="shared" si="17"/>
        <v>0</v>
      </c>
      <c r="BE16" s="98">
        <f t="shared" si="17"/>
        <v>0</v>
      </c>
      <c r="BF16" s="98">
        <f t="shared" si="17"/>
        <v>0</v>
      </c>
      <c r="BG16" s="98">
        <f t="shared" si="17"/>
        <v>0</v>
      </c>
      <c r="BH16" s="98">
        <f t="shared" si="17"/>
        <v>0</v>
      </c>
      <c r="BI16" s="98">
        <f t="shared" si="17"/>
        <v>0</v>
      </c>
      <c r="BJ16" s="98">
        <f t="shared" si="17"/>
        <v>0</v>
      </c>
      <c r="BK16" s="98">
        <f t="shared" si="17"/>
        <v>0</v>
      </c>
      <c r="BL16" s="98">
        <f t="shared" si="17"/>
        <v>0</v>
      </c>
      <c r="BM16" s="98">
        <f t="shared" si="17"/>
        <v>0</v>
      </c>
      <c r="BN16" s="98">
        <f t="shared" si="17"/>
        <v>0</v>
      </c>
      <c r="BO16" s="98">
        <f t="shared" si="17"/>
        <v>0</v>
      </c>
      <c r="BP16" s="98">
        <f t="shared" si="17"/>
        <v>0</v>
      </c>
      <c r="BQ16" s="98">
        <f t="shared" si="17"/>
        <v>0</v>
      </c>
      <c r="BR16" s="98">
        <f t="shared" si="17"/>
        <v>0</v>
      </c>
      <c r="BS16" s="98">
        <f t="shared" si="17"/>
        <v>0</v>
      </c>
      <c r="BT16" s="98">
        <f t="shared" si="17"/>
        <v>0</v>
      </c>
      <c r="BU16" s="98">
        <f aca="true" t="shared" si="18" ref="BU16:EF16">(BU44/BU$48)*100</f>
        <v>0</v>
      </c>
      <c r="BV16" s="98">
        <f t="shared" si="18"/>
        <v>0</v>
      </c>
      <c r="BW16" s="98">
        <f t="shared" si="18"/>
        <v>0</v>
      </c>
      <c r="BX16" s="98">
        <f t="shared" si="18"/>
        <v>0</v>
      </c>
      <c r="BY16" s="98">
        <f t="shared" si="18"/>
        <v>0</v>
      </c>
      <c r="BZ16" s="98">
        <f t="shared" si="18"/>
        <v>0</v>
      </c>
      <c r="CA16" s="98">
        <f t="shared" si="18"/>
        <v>0</v>
      </c>
      <c r="CB16" s="98">
        <f t="shared" si="18"/>
        <v>0</v>
      </c>
      <c r="CC16" s="98">
        <f t="shared" si="18"/>
        <v>0</v>
      </c>
      <c r="CD16" s="98">
        <f t="shared" si="18"/>
        <v>0</v>
      </c>
      <c r="CE16" s="98">
        <f t="shared" si="18"/>
        <v>0</v>
      </c>
      <c r="CF16" s="98">
        <f t="shared" si="18"/>
        <v>0</v>
      </c>
      <c r="CG16" s="98">
        <f t="shared" si="18"/>
        <v>0</v>
      </c>
      <c r="CH16" s="98">
        <f t="shared" si="18"/>
        <v>0</v>
      </c>
      <c r="CI16" s="98">
        <f t="shared" si="18"/>
        <v>0</v>
      </c>
      <c r="CJ16" s="98">
        <f t="shared" si="18"/>
        <v>0</v>
      </c>
      <c r="CK16" s="98">
        <f t="shared" si="18"/>
        <v>0</v>
      </c>
      <c r="CL16" s="98">
        <f t="shared" si="18"/>
        <v>0.4917828685258964</v>
      </c>
      <c r="CM16" s="98">
        <f t="shared" si="18"/>
        <v>0</v>
      </c>
      <c r="CN16" s="98">
        <f t="shared" si="18"/>
        <v>0</v>
      </c>
      <c r="CO16" s="98">
        <f t="shared" si="18"/>
        <v>0</v>
      </c>
      <c r="CP16" s="98">
        <f t="shared" si="18"/>
        <v>0</v>
      </c>
      <c r="CQ16" s="98">
        <f t="shared" si="18"/>
        <v>0</v>
      </c>
      <c r="CR16" s="98">
        <f t="shared" si="18"/>
        <v>0</v>
      </c>
      <c r="CS16" s="98">
        <f t="shared" si="18"/>
        <v>0</v>
      </c>
      <c r="CT16" s="98" t="s">
        <v>214</v>
      </c>
      <c r="CU16" s="98">
        <f t="shared" si="18"/>
        <v>2.862453531598513</v>
      </c>
      <c r="CV16" s="98">
        <f t="shared" si="18"/>
        <v>0</v>
      </c>
      <c r="CW16" s="98">
        <f t="shared" si="18"/>
        <v>0</v>
      </c>
      <c r="CX16" s="98">
        <f t="shared" si="18"/>
        <v>0</v>
      </c>
      <c r="CY16" s="98">
        <f t="shared" si="18"/>
        <v>0</v>
      </c>
      <c r="CZ16" s="98">
        <f t="shared" si="18"/>
        <v>0</v>
      </c>
      <c r="DA16" s="98">
        <f t="shared" si="18"/>
        <v>0</v>
      </c>
      <c r="DB16" s="98">
        <f t="shared" si="18"/>
        <v>0</v>
      </c>
      <c r="DC16" s="98">
        <f t="shared" si="18"/>
        <v>0</v>
      </c>
      <c r="DD16" s="98">
        <f t="shared" si="18"/>
        <v>0</v>
      </c>
      <c r="DE16" s="98">
        <f t="shared" si="18"/>
        <v>0</v>
      </c>
      <c r="DF16" s="98">
        <f t="shared" si="18"/>
        <v>0</v>
      </c>
      <c r="DG16" s="98">
        <f t="shared" si="18"/>
        <v>0</v>
      </c>
      <c r="DH16" s="98">
        <f t="shared" si="18"/>
        <v>4.783427495291901</v>
      </c>
      <c r="DI16" s="98">
        <f t="shared" si="18"/>
        <v>0</v>
      </c>
      <c r="DJ16" s="98">
        <f t="shared" si="18"/>
        <v>11.178749308245711</v>
      </c>
      <c r="DK16" s="98">
        <f t="shared" si="18"/>
        <v>0</v>
      </c>
      <c r="DL16" s="98">
        <f t="shared" si="18"/>
        <v>0</v>
      </c>
      <c r="DM16" s="98">
        <f t="shared" si="18"/>
        <v>0</v>
      </c>
      <c r="DN16" s="98">
        <f t="shared" si="18"/>
        <v>0</v>
      </c>
      <c r="DO16" s="98">
        <f t="shared" si="18"/>
        <v>0</v>
      </c>
      <c r="DP16" s="98">
        <f t="shared" si="18"/>
        <v>0</v>
      </c>
      <c r="DQ16" s="98">
        <f t="shared" si="18"/>
        <v>0</v>
      </c>
      <c r="DR16" s="98">
        <f t="shared" si="18"/>
        <v>0</v>
      </c>
      <c r="DS16" s="98">
        <f t="shared" si="18"/>
        <v>0</v>
      </c>
      <c r="DT16" s="98">
        <f t="shared" si="18"/>
        <v>0</v>
      </c>
      <c r="DU16" s="98">
        <f t="shared" si="18"/>
        <v>0</v>
      </c>
      <c r="DV16" s="98">
        <f t="shared" si="18"/>
        <v>4.018648018648019</v>
      </c>
      <c r="DW16" s="98">
        <f t="shared" si="18"/>
        <v>0</v>
      </c>
      <c r="DX16" s="98">
        <f t="shared" si="18"/>
        <v>0</v>
      </c>
      <c r="DY16" s="98">
        <f t="shared" si="18"/>
        <v>0</v>
      </c>
      <c r="DZ16" s="98">
        <f t="shared" si="18"/>
        <v>0</v>
      </c>
      <c r="EA16" s="98">
        <f t="shared" si="18"/>
        <v>0</v>
      </c>
      <c r="EB16" s="98">
        <f t="shared" si="18"/>
        <v>0</v>
      </c>
      <c r="EC16" s="98">
        <f t="shared" si="18"/>
        <v>0</v>
      </c>
      <c r="ED16" s="98">
        <f t="shared" si="18"/>
        <v>0</v>
      </c>
      <c r="EE16" s="98">
        <f t="shared" si="18"/>
        <v>0</v>
      </c>
      <c r="EF16" s="98">
        <f t="shared" si="18"/>
        <v>0</v>
      </c>
      <c r="EG16" s="98">
        <f aca="true" t="shared" si="19" ref="EG16:FC16">(EG44/EG$48)*100</f>
        <v>0</v>
      </c>
      <c r="EH16" s="98">
        <f t="shared" si="19"/>
        <v>0</v>
      </c>
      <c r="EI16" s="98">
        <f t="shared" si="19"/>
        <v>0</v>
      </c>
      <c r="EJ16" s="98">
        <f t="shared" si="19"/>
        <v>0</v>
      </c>
      <c r="EK16" s="98">
        <f t="shared" si="19"/>
        <v>0</v>
      </c>
      <c r="EL16" s="98">
        <f t="shared" si="19"/>
        <v>0</v>
      </c>
      <c r="EM16" s="98">
        <f t="shared" si="19"/>
        <v>0</v>
      </c>
      <c r="EN16" s="98">
        <f t="shared" si="19"/>
        <v>0</v>
      </c>
      <c r="EO16" s="98">
        <f t="shared" si="19"/>
        <v>0</v>
      </c>
      <c r="EP16" s="98">
        <f t="shared" si="19"/>
        <v>0</v>
      </c>
      <c r="EQ16" s="98">
        <f t="shared" si="19"/>
        <v>0</v>
      </c>
      <c r="ER16" s="98">
        <f t="shared" si="19"/>
        <v>0</v>
      </c>
      <c r="ES16" s="98">
        <f t="shared" si="19"/>
        <v>0</v>
      </c>
      <c r="ET16" s="98">
        <f t="shared" si="19"/>
        <v>0</v>
      </c>
      <c r="EU16" s="98">
        <f t="shared" si="19"/>
        <v>0</v>
      </c>
      <c r="EV16" s="98">
        <f t="shared" si="19"/>
        <v>0</v>
      </c>
      <c r="EW16" s="98">
        <f t="shared" si="19"/>
        <v>0</v>
      </c>
      <c r="EX16" s="98">
        <f t="shared" si="19"/>
        <v>0</v>
      </c>
      <c r="EY16" s="98">
        <f t="shared" si="19"/>
        <v>0</v>
      </c>
      <c r="EZ16" s="98" t="s">
        <v>214</v>
      </c>
      <c r="FA16" s="98">
        <f t="shared" si="19"/>
        <v>0</v>
      </c>
      <c r="FB16" s="98">
        <f t="shared" si="19"/>
        <v>0</v>
      </c>
      <c r="FC16" s="98">
        <f t="shared" si="19"/>
        <v>0</v>
      </c>
      <c r="FD16" s="98">
        <f>(FD44/FD$48)*100</f>
        <v>0</v>
      </c>
      <c r="FE16" s="98">
        <f>(FE44/FE$48)*100</f>
        <v>0</v>
      </c>
      <c r="FF16" s="98">
        <f>(FF44/FF$48)*100</f>
        <v>0</v>
      </c>
      <c r="FG16" s="98">
        <f>(FG44/FG$48)*100</f>
        <v>0</v>
      </c>
      <c r="FH16" s="98">
        <f>(FH44/FH$48)*100</f>
        <v>0</v>
      </c>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row>
    <row r="17" spans="1:228" ht="12.75">
      <c r="A17" s="91" t="s">
        <v>16</v>
      </c>
      <c r="B17" s="98">
        <f t="shared" si="4"/>
        <v>0.07031295378604685</v>
      </c>
      <c r="C17" s="98">
        <f t="shared" si="4"/>
        <v>0</v>
      </c>
      <c r="D17" s="98">
        <f t="shared" si="4"/>
        <v>0.18456911087818437</v>
      </c>
      <c r="E17" s="98">
        <f t="shared" si="4"/>
        <v>0.18222009798064284</v>
      </c>
      <c r="F17" s="98">
        <f t="shared" si="4"/>
        <v>0.19701756173783075</v>
      </c>
      <c r="G17" s="98">
        <f t="shared" si="4"/>
        <v>0.07930430977904178</v>
      </c>
      <c r="H17" s="98">
        <f t="shared" si="4"/>
        <v>0</v>
      </c>
      <c r="I17" s="98">
        <f aca="true" t="shared" si="20" ref="I17:BT17">(I45/I$48)*100</f>
        <v>0</v>
      </c>
      <c r="J17" s="98">
        <f t="shared" si="20"/>
        <v>0</v>
      </c>
      <c r="K17" s="98">
        <f t="shared" si="20"/>
        <v>0</v>
      </c>
      <c r="L17" s="98">
        <f t="shared" si="20"/>
        <v>0</v>
      </c>
      <c r="M17" s="98">
        <f t="shared" si="20"/>
        <v>0</v>
      </c>
      <c r="N17" s="98"/>
      <c r="O17" s="98">
        <f t="shared" si="20"/>
        <v>0</v>
      </c>
      <c r="P17" s="98">
        <f t="shared" si="20"/>
        <v>0</v>
      </c>
      <c r="Q17" s="98">
        <f t="shared" si="20"/>
        <v>0</v>
      </c>
      <c r="R17" s="98">
        <f t="shared" si="20"/>
        <v>0</v>
      </c>
      <c r="S17" s="98">
        <f t="shared" si="20"/>
        <v>0</v>
      </c>
      <c r="T17" s="98">
        <f t="shared" si="20"/>
        <v>0</v>
      </c>
      <c r="U17" s="98">
        <f t="shared" si="20"/>
        <v>0</v>
      </c>
      <c r="V17" s="98">
        <f t="shared" si="20"/>
        <v>0</v>
      </c>
      <c r="W17" s="98">
        <f t="shared" si="20"/>
        <v>0</v>
      </c>
      <c r="X17" s="98">
        <f t="shared" si="20"/>
        <v>0</v>
      </c>
      <c r="Y17" s="98">
        <f t="shared" si="20"/>
        <v>0</v>
      </c>
      <c r="Z17" s="98">
        <f t="shared" si="20"/>
        <v>0</v>
      </c>
      <c r="AA17" s="98">
        <f t="shared" si="20"/>
        <v>4.061505832449629</v>
      </c>
      <c r="AB17" s="98">
        <f t="shared" si="20"/>
        <v>0</v>
      </c>
      <c r="AC17" s="98">
        <f t="shared" si="20"/>
        <v>2.253968253968254</v>
      </c>
      <c r="AD17" s="98">
        <f t="shared" si="20"/>
        <v>0</v>
      </c>
      <c r="AE17" s="98">
        <f t="shared" si="20"/>
        <v>0</v>
      </c>
      <c r="AF17" s="98">
        <f t="shared" si="20"/>
        <v>0</v>
      </c>
      <c r="AG17" s="98">
        <f t="shared" si="20"/>
        <v>0</v>
      </c>
      <c r="AH17" s="98">
        <f t="shared" si="20"/>
        <v>0</v>
      </c>
      <c r="AI17" s="98">
        <f t="shared" si="20"/>
        <v>0</v>
      </c>
      <c r="AJ17" s="98">
        <f t="shared" si="20"/>
        <v>0</v>
      </c>
      <c r="AK17" s="98">
        <f t="shared" si="20"/>
        <v>0</v>
      </c>
      <c r="AL17" s="98">
        <f t="shared" si="20"/>
        <v>0</v>
      </c>
      <c r="AM17" s="98">
        <f t="shared" si="20"/>
        <v>0</v>
      </c>
      <c r="AN17" s="98">
        <f t="shared" si="20"/>
        <v>0</v>
      </c>
      <c r="AO17" s="98">
        <f t="shared" si="20"/>
        <v>0</v>
      </c>
      <c r="AP17" s="98">
        <f t="shared" si="20"/>
        <v>0</v>
      </c>
      <c r="AQ17" s="98">
        <f t="shared" si="20"/>
        <v>0</v>
      </c>
      <c r="AR17" s="98">
        <f t="shared" si="20"/>
        <v>0</v>
      </c>
      <c r="AS17" s="98">
        <f t="shared" si="20"/>
        <v>0</v>
      </c>
      <c r="AT17" s="98">
        <f t="shared" si="20"/>
        <v>0</v>
      </c>
      <c r="AU17" s="98">
        <f t="shared" si="20"/>
        <v>0</v>
      </c>
      <c r="AV17" s="98">
        <f t="shared" si="20"/>
        <v>0</v>
      </c>
      <c r="AW17" s="98">
        <f t="shared" si="20"/>
        <v>0</v>
      </c>
      <c r="AX17" s="98">
        <f t="shared" si="20"/>
        <v>1.7912635590735855</v>
      </c>
      <c r="AY17" s="98">
        <f t="shared" si="20"/>
        <v>0</v>
      </c>
      <c r="AZ17" s="98">
        <f t="shared" si="20"/>
        <v>0</v>
      </c>
      <c r="BA17" s="98">
        <f t="shared" si="20"/>
        <v>0</v>
      </c>
      <c r="BB17" s="98">
        <f t="shared" si="20"/>
        <v>0</v>
      </c>
      <c r="BC17" s="98">
        <f t="shared" si="20"/>
        <v>0</v>
      </c>
      <c r="BD17" s="98">
        <f t="shared" si="20"/>
        <v>0</v>
      </c>
      <c r="BE17" s="98">
        <f t="shared" si="20"/>
        <v>0</v>
      </c>
      <c r="BF17" s="98">
        <f t="shared" si="20"/>
        <v>0</v>
      </c>
      <c r="BG17" s="98">
        <f t="shared" si="20"/>
        <v>0</v>
      </c>
      <c r="BH17" s="98">
        <f t="shared" si="20"/>
        <v>0</v>
      </c>
      <c r="BI17" s="98">
        <f t="shared" si="20"/>
        <v>0</v>
      </c>
      <c r="BJ17" s="98">
        <f t="shared" si="20"/>
        <v>0</v>
      </c>
      <c r="BK17" s="98">
        <f t="shared" si="20"/>
        <v>0</v>
      </c>
      <c r="BL17" s="98">
        <f t="shared" si="20"/>
        <v>0</v>
      </c>
      <c r="BM17" s="98">
        <f t="shared" si="20"/>
        <v>0</v>
      </c>
      <c r="BN17" s="98">
        <f t="shared" si="20"/>
        <v>3.2192159028161234</v>
      </c>
      <c r="BO17" s="98">
        <f t="shared" si="20"/>
        <v>0</v>
      </c>
      <c r="BP17" s="98">
        <f t="shared" si="20"/>
        <v>0</v>
      </c>
      <c r="BQ17" s="98">
        <f t="shared" si="20"/>
        <v>0</v>
      </c>
      <c r="BR17" s="98">
        <f t="shared" si="20"/>
        <v>0</v>
      </c>
      <c r="BS17" s="98">
        <f t="shared" si="20"/>
        <v>0</v>
      </c>
      <c r="BT17" s="98">
        <f t="shared" si="20"/>
        <v>0</v>
      </c>
      <c r="BU17" s="98">
        <f aca="true" t="shared" si="21" ref="BU17:EF17">(BU45/BU$48)*100</f>
        <v>0.4244874386370199</v>
      </c>
      <c r="BV17" s="98">
        <f t="shared" si="21"/>
        <v>0</v>
      </c>
      <c r="BW17" s="98">
        <f t="shared" si="21"/>
        <v>0</v>
      </c>
      <c r="BX17" s="98">
        <f t="shared" si="21"/>
        <v>0</v>
      </c>
      <c r="BY17" s="98">
        <f t="shared" si="21"/>
        <v>0</v>
      </c>
      <c r="BZ17" s="98">
        <f t="shared" si="21"/>
        <v>0</v>
      </c>
      <c r="CA17" s="98">
        <f t="shared" si="21"/>
        <v>0</v>
      </c>
      <c r="CB17" s="98">
        <f t="shared" si="21"/>
        <v>0</v>
      </c>
      <c r="CC17" s="98">
        <f t="shared" si="21"/>
        <v>0</v>
      </c>
      <c r="CD17" s="98">
        <f t="shared" si="21"/>
        <v>0</v>
      </c>
      <c r="CE17" s="98">
        <f t="shared" si="21"/>
        <v>0</v>
      </c>
      <c r="CF17" s="98">
        <f t="shared" si="21"/>
        <v>0</v>
      </c>
      <c r="CG17" s="98">
        <f t="shared" si="21"/>
        <v>0</v>
      </c>
      <c r="CH17" s="98">
        <f t="shared" si="21"/>
        <v>0</v>
      </c>
      <c r="CI17" s="98">
        <f t="shared" si="21"/>
        <v>0</v>
      </c>
      <c r="CJ17" s="98">
        <f t="shared" si="21"/>
        <v>0</v>
      </c>
      <c r="CK17" s="98">
        <f t="shared" si="21"/>
        <v>0</v>
      </c>
      <c r="CL17" s="98">
        <f t="shared" si="21"/>
        <v>0</v>
      </c>
      <c r="CM17" s="98">
        <f t="shared" si="21"/>
        <v>0</v>
      </c>
      <c r="CN17" s="98">
        <f t="shared" si="21"/>
        <v>0</v>
      </c>
      <c r="CO17" s="98">
        <f t="shared" si="21"/>
        <v>0</v>
      </c>
      <c r="CP17" s="98">
        <f t="shared" si="21"/>
        <v>0</v>
      </c>
      <c r="CQ17" s="98">
        <f t="shared" si="21"/>
        <v>0</v>
      </c>
      <c r="CR17" s="98">
        <f t="shared" si="21"/>
        <v>0</v>
      </c>
      <c r="CS17" s="98">
        <f t="shared" si="21"/>
        <v>0</v>
      </c>
      <c r="CT17" s="98" t="s">
        <v>214</v>
      </c>
      <c r="CU17" s="98">
        <f t="shared" si="21"/>
        <v>0</v>
      </c>
      <c r="CV17" s="98">
        <f t="shared" si="21"/>
        <v>0</v>
      </c>
      <c r="CW17" s="98">
        <f t="shared" si="21"/>
        <v>0</v>
      </c>
      <c r="CX17" s="98">
        <f t="shared" si="21"/>
        <v>0</v>
      </c>
      <c r="CY17" s="98">
        <f t="shared" si="21"/>
        <v>0</v>
      </c>
      <c r="CZ17" s="98">
        <f t="shared" si="21"/>
        <v>0</v>
      </c>
      <c r="DA17" s="98">
        <f t="shared" si="21"/>
        <v>0</v>
      </c>
      <c r="DB17" s="98">
        <f t="shared" si="21"/>
        <v>0</v>
      </c>
      <c r="DC17" s="98">
        <f t="shared" si="21"/>
        <v>0</v>
      </c>
      <c r="DD17" s="98">
        <f t="shared" si="21"/>
        <v>0</v>
      </c>
      <c r="DE17" s="98">
        <f t="shared" si="21"/>
        <v>0</v>
      </c>
      <c r="DF17" s="98">
        <f t="shared" si="21"/>
        <v>0</v>
      </c>
      <c r="DG17" s="98">
        <f t="shared" si="21"/>
        <v>0</v>
      </c>
      <c r="DH17" s="98">
        <f t="shared" si="21"/>
        <v>0</v>
      </c>
      <c r="DI17" s="98">
        <f t="shared" si="21"/>
        <v>0</v>
      </c>
      <c r="DJ17" s="98">
        <f t="shared" si="21"/>
        <v>0</v>
      </c>
      <c r="DK17" s="98">
        <f t="shared" si="21"/>
        <v>0</v>
      </c>
      <c r="DL17" s="98">
        <f t="shared" si="21"/>
        <v>0</v>
      </c>
      <c r="DM17" s="98">
        <f t="shared" si="21"/>
        <v>0</v>
      </c>
      <c r="DN17" s="98">
        <f t="shared" si="21"/>
        <v>0</v>
      </c>
      <c r="DO17" s="98">
        <f t="shared" si="21"/>
        <v>0</v>
      </c>
      <c r="DP17" s="98">
        <f t="shared" si="21"/>
        <v>0</v>
      </c>
      <c r="DQ17" s="98">
        <f t="shared" si="21"/>
        <v>0</v>
      </c>
      <c r="DR17" s="98">
        <f t="shared" si="21"/>
        <v>0</v>
      </c>
      <c r="DS17" s="98">
        <f t="shared" si="21"/>
        <v>0</v>
      </c>
      <c r="DT17" s="98">
        <f t="shared" si="21"/>
        <v>0</v>
      </c>
      <c r="DU17" s="98">
        <f t="shared" si="21"/>
        <v>0</v>
      </c>
      <c r="DV17" s="98">
        <f t="shared" si="21"/>
        <v>0</v>
      </c>
      <c r="DW17" s="98">
        <f t="shared" si="21"/>
        <v>0</v>
      </c>
      <c r="DX17" s="98">
        <f t="shared" si="21"/>
        <v>0</v>
      </c>
      <c r="DY17" s="98">
        <f t="shared" si="21"/>
        <v>0</v>
      </c>
      <c r="DZ17" s="98">
        <f t="shared" si="21"/>
        <v>0</v>
      </c>
      <c r="EA17" s="98">
        <f t="shared" si="21"/>
        <v>0</v>
      </c>
      <c r="EB17" s="98">
        <f t="shared" si="21"/>
        <v>0</v>
      </c>
      <c r="EC17" s="98">
        <f t="shared" si="21"/>
        <v>0</v>
      </c>
      <c r="ED17" s="98">
        <f t="shared" si="21"/>
        <v>0</v>
      </c>
      <c r="EE17" s="98">
        <f t="shared" si="21"/>
        <v>0</v>
      </c>
      <c r="EF17" s="98">
        <f t="shared" si="21"/>
        <v>0</v>
      </c>
      <c r="EG17" s="98">
        <f aca="true" t="shared" si="22" ref="EG17:FC17">(EG45/EG$48)*100</f>
        <v>0</v>
      </c>
      <c r="EH17" s="98">
        <f t="shared" si="22"/>
        <v>0</v>
      </c>
      <c r="EI17" s="98">
        <f t="shared" si="22"/>
        <v>0</v>
      </c>
      <c r="EJ17" s="98">
        <f t="shared" si="22"/>
        <v>0</v>
      </c>
      <c r="EK17" s="98">
        <f t="shared" si="22"/>
        <v>0</v>
      </c>
      <c r="EL17" s="98">
        <f t="shared" si="22"/>
        <v>0</v>
      </c>
      <c r="EM17" s="98">
        <f t="shared" si="22"/>
        <v>0</v>
      </c>
      <c r="EN17" s="98">
        <f t="shared" si="22"/>
        <v>0</v>
      </c>
      <c r="EO17" s="98">
        <f t="shared" si="22"/>
        <v>0</v>
      </c>
      <c r="EP17" s="98">
        <f t="shared" si="22"/>
        <v>0</v>
      </c>
      <c r="EQ17" s="98">
        <f t="shared" si="22"/>
        <v>0</v>
      </c>
      <c r="ER17" s="98">
        <f t="shared" si="22"/>
        <v>0</v>
      </c>
      <c r="ES17" s="98">
        <f t="shared" si="22"/>
        <v>0</v>
      </c>
      <c r="ET17" s="98">
        <f t="shared" si="22"/>
        <v>0</v>
      </c>
      <c r="EU17" s="98">
        <f t="shared" si="22"/>
        <v>0</v>
      </c>
      <c r="EV17" s="98">
        <f t="shared" si="22"/>
        <v>0</v>
      </c>
      <c r="EW17" s="98">
        <f t="shared" si="22"/>
        <v>0</v>
      </c>
      <c r="EX17" s="98">
        <f t="shared" si="22"/>
        <v>0</v>
      </c>
      <c r="EY17" s="98">
        <f t="shared" si="22"/>
        <v>0</v>
      </c>
      <c r="EZ17" s="98" t="s">
        <v>214</v>
      </c>
      <c r="FA17" s="98">
        <f t="shared" si="22"/>
        <v>0</v>
      </c>
      <c r="FB17" s="98">
        <f t="shared" si="22"/>
        <v>0</v>
      </c>
      <c r="FC17" s="98">
        <f t="shared" si="22"/>
        <v>0</v>
      </c>
      <c r="FD17" s="98">
        <f>(FD45/FD$48)*100</f>
        <v>0</v>
      </c>
      <c r="FE17" s="98">
        <f>(FE45/FE$48)*100</f>
        <v>0</v>
      </c>
      <c r="FF17" s="98">
        <f>(FF45/FF$48)*100</f>
        <v>0</v>
      </c>
      <c r="FG17" s="98">
        <f>(FG45/FG$48)*100</f>
        <v>0</v>
      </c>
      <c r="FH17" s="98">
        <f>(FH45/FH$48)*100</f>
        <v>0</v>
      </c>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row>
    <row r="18" spans="1:228" ht="12.75">
      <c r="A18" s="91" t="s">
        <v>17</v>
      </c>
      <c r="B18" s="98">
        <f t="shared" si="4"/>
        <v>0.018036801188594628</v>
      </c>
      <c r="C18" s="98">
        <f t="shared" si="4"/>
        <v>0</v>
      </c>
      <c r="D18" s="98">
        <f t="shared" si="4"/>
        <v>0</v>
      </c>
      <c r="E18" s="98">
        <f t="shared" si="4"/>
        <v>0</v>
      </c>
      <c r="F18" s="98">
        <f t="shared" si="4"/>
        <v>0</v>
      </c>
      <c r="G18" s="98">
        <f t="shared" si="4"/>
        <v>0</v>
      </c>
      <c r="H18" s="98">
        <f t="shared" si="4"/>
        <v>0</v>
      </c>
      <c r="I18" s="98">
        <f aca="true" t="shared" si="23" ref="I18:BT18">(I46/I$48)*100</f>
        <v>0.13213589841212964</v>
      </c>
      <c r="J18" s="98">
        <f t="shared" si="23"/>
        <v>0</v>
      </c>
      <c r="K18" s="98">
        <f t="shared" si="23"/>
        <v>0.19165177846353745</v>
      </c>
      <c r="L18" s="98">
        <f t="shared" si="23"/>
        <v>0</v>
      </c>
      <c r="M18" s="98">
        <f t="shared" si="23"/>
        <v>0</v>
      </c>
      <c r="N18" s="98"/>
      <c r="O18" s="98">
        <f t="shared" si="23"/>
        <v>0</v>
      </c>
      <c r="P18" s="98">
        <f t="shared" si="23"/>
        <v>0</v>
      </c>
      <c r="Q18" s="98">
        <f t="shared" si="23"/>
        <v>0</v>
      </c>
      <c r="R18" s="98">
        <f t="shared" si="23"/>
        <v>0</v>
      </c>
      <c r="S18" s="98">
        <f t="shared" si="23"/>
        <v>0</v>
      </c>
      <c r="T18" s="98">
        <f t="shared" si="23"/>
        <v>0</v>
      </c>
      <c r="U18" s="98">
        <f t="shared" si="23"/>
        <v>0</v>
      </c>
      <c r="V18" s="98">
        <f t="shared" si="23"/>
        <v>0</v>
      </c>
      <c r="W18" s="98">
        <f t="shared" si="23"/>
        <v>0</v>
      </c>
      <c r="X18" s="98">
        <f t="shared" si="23"/>
        <v>0</v>
      </c>
      <c r="Y18" s="98">
        <f t="shared" si="23"/>
        <v>0</v>
      </c>
      <c r="Z18" s="98">
        <f t="shared" si="23"/>
        <v>0</v>
      </c>
      <c r="AA18" s="98">
        <f t="shared" si="23"/>
        <v>0</v>
      </c>
      <c r="AB18" s="98">
        <f t="shared" si="23"/>
        <v>0</v>
      </c>
      <c r="AC18" s="98">
        <f t="shared" si="23"/>
        <v>0</v>
      </c>
      <c r="AD18" s="98">
        <f t="shared" si="23"/>
        <v>0</v>
      </c>
      <c r="AE18" s="98">
        <f t="shared" si="23"/>
        <v>0</v>
      </c>
      <c r="AF18" s="98">
        <f t="shared" si="23"/>
        <v>0</v>
      </c>
      <c r="AG18" s="98">
        <f t="shared" si="23"/>
        <v>0</v>
      </c>
      <c r="AH18" s="98">
        <f t="shared" si="23"/>
        <v>0</v>
      </c>
      <c r="AI18" s="98">
        <f t="shared" si="23"/>
        <v>0</v>
      </c>
      <c r="AJ18" s="98">
        <f t="shared" si="23"/>
        <v>0</v>
      </c>
      <c r="AK18" s="98">
        <f t="shared" si="23"/>
        <v>0</v>
      </c>
      <c r="AL18" s="98">
        <f t="shared" si="23"/>
        <v>0</v>
      </c>
      <c r="AM18" s="98">
        <f t="shared" si="23"/>
        <v>0</v>
      </c>
      <c r="AN18" s="98">
        <f t="shared" si="23"/>
        <v>0</v>
      </c>
      <c r="AO18" s="98">
        <f t="shared" si="23"/>
        <v>0</v>
      </c>
      <c r="AP18" s="98">
        <f t="shared" si="23"/>
        <v>0</v>
      </c>
      <c r="AQ18" s="98">
        <f t="shared" si="23"/>
        <v>0</v>
      </c>
      <c r="AR18" s="98">
        <f t="shared" si="23"/>
        <v>0</v>
      </c>
      <c r="AS18" s="98">
        <f t="shared" si="23"/>
        <v>0</v>
      </c>
      <c r="AT18" s="98">
        <f t="shared" si="23"/>
        <v>0</v>
      </c>
      <c r="AU18" s="98">
        <f t="shared" si="23"/>
        <v>0</v>
      </c>
      <c r="AV18" s="98">
        <f t="shared" si="23"/>
        <v>0</v>
      </c>
      <c r="AW18" s="98">
        <f t="shared" si="23"/>
        <v>0</v>
      </c>
      <c r="AX18" s="98">
        <f t="shared" si="23"/>
        <v>0</v>
      </c>
      <c r="AY18" s="98">
        <f t="shared" si="23"/>
        <v>0</v>
      </c>
      <c r="AZ18" s="98">
        <f t="shared" si="23"/>
        <v>0</v>
      </c>
      <c r="BA18" s="98">
        <f t="shared" si="23"/>
        <v>0</v>
      </c>
      <c r="BB18" s="98">
        <f t="shared" si="23"/>
        <v>0</v>
      </c>
      <c r="BC18" s="98">
        <f t="shared" si="23"/>
        <v>0</v>
      </c>
      <c r="BD18" s="98">
        <f t="shared" si="23"/>
        <v>0</v>
      </c>
      <c r="BE18" s="98">
        <f t="shared" si="23"/>
        <v>0</v>
      </c>
      <c r="BF18" s="98">
        <f t="shared" si="23"/>
        <v>0</v>
      </c>
      <c r="BG18" s="98">
        <f t="shared" si="23"/>
        <v>0</v>
      </c>
      <c r="BH18" s="98">
        <f t="shared" si="23"/>
        <v>0</v>
      </c>
      <c r="BI18" s="98">
        <f t="shared" si="23"/>
        <v>0</v>
      </c>
      <c r="BJ18" s="98">
        <f t="shared" si="23"/>
        <v>0</v>
      </c>
      <c r="BK18" s="98">
        <f t="shared" si="23"/>
        <v>0</v>
      </c>
      <c r="BL18" s="98">
        <f t="shared" si="23"/>
        <v>0</v>
      </c>
      <c r="BM18" s="98">
        <f t="shared" si="23"/>
        <v>0</v>
      </c>
      <c r="BN18" s="98">
        <f t="shared" si="23"/>
        <v>0</v>
      </c>
      <c r="BO18" s="98">
        <f t="shared" si="23"/>
        <v>0</v>
      </c>
      <c r="BP18" s="98">
        <f t="shared" si="23"/>
        <v>0</v>
      </c>
      <c r="BQ18" s="98">
        <f t="shared" si="23"/>
        <v>0</v>
      </c>
      <c r="BR18" s="98">
        <f t="shared" si="23"/>
        <v>0</v>
      </c>
      <c r="BS18" s="98">
        <f t="shared" si="23"/>
        <v>0</v>
      </c>
      <c r="BT18" s="98">
        <f t="shared" si="23"/>
        <v>0</v>
      </c>
      <c r="BU18" s="98">
        <f aca="true" t="shared" si="24" ref="BU18:EF18">(BU46/BU$48)*100</f>
        <v>0</v>
      </c>
      <c r="BV18" s="98">
        <f t="shared" si="24"/>
        <v>0</v>
      </c>
      <c r="BW18" s="98">
        <f t="shared" si="24"/>
        <v>0</v>
      </c>
      <c r="BX18" s="98">
        <f t="shared" si="24"/>
        <v>0</v>
      </c>
      <c r="BY18" s="98">
        <f t="shared" si="24"/>
        <v>0</v>
      </c>
      <c r="BZ18" s="98">
        <f t="shared" si="24"/>
        <v>0</v>
      </c>
      <c r="CA18" s="98">
        <f t="shared" si="24"/>
        <v>0</v>
      </c>
      <c r="CB18" s="98">
        <f t="shared" si="24"/>
        <v>0</v>
      </c>
      <c r="CC18" s="98">
        <f t="shared" si="24"/>
        <v>0</v>
      </c>
      <c r="CD18" s="98">
        <f t="shared" si="24"/>
        <v>0</v>
      </c>
      <c r="CE18" s="98">
        <f t="shared" si="24"/>
        <v>0</v>
      </c>
      <c r="CF18" s="98">
        <f t="shared" si="24"/>
        <v>0</v>
      </c>
      <c r="CG18" s="98">
        <f t="shared" si="24"/>
        <v>0</v>
      </c>
      <c r="CH18" s="98">
        <f t="shared" si="24"/>
        <v>0</v>
      </c>
      <c r="CI18" s="98">
        <f t="shared" si="24"/>
        <v>0</v>
      </c>
      <c r="CJ18" s="98">
        <f t="shared" si="24"/>
        <v>0</v>
      </c>
      <c r="CK18" s="98">
        <f t="shared" si="24"/>
        <v>0</v>
      </c>
      <c r="CL18" s="98">
        <f t="shared" si="24"/>
        <v>0</v>
      </c>
      <c r="CM18" s="98">
        <f t="shared" si="24"/>
        <v>0</v>
      </c>
      <c r="CN18" s="98">
        <f t="shared" si="24"/>
        <v>0</v>
      </c>
      <c r="CO18" s="98">
        <f t="shared" si="24"/>
        <v>0</v>
      </c>
      <c r="CP18" s="98">
        <f t="shared" si="24"/>
        <v>0</v>
      </c>
      <c r="CQ18" s="98">
        <f t="shared" si="24"/>
        <v>0</v>
      </c>
      <c r="CR18" s="98">
        <f t="shared" si="24"/>
        <v>0</v>
      </c>
      <c r="CS18" s="98">
        <f t="shared" si="24"/>
        <v>0</v>
      </c>
      <c r="CT18" s="98" t="s">
        <v>214</v>
      </c>
      <c r="CU18" s="98">
        <f t="shared" si="24"/>
        <v>0</v>
      </c>
      <c r="CV18" s="98">
        <f t="shared" si="24"/>
        <v>0</v>
      </c>
      <c r="CW18" s="98">
        <f t="shared" si="24"/>
        <v>0</v>
      </c>
      <c r="CX18" s="98">
        <f t="shared" si="24"/>
        <v>0</v>
      </c>
      <c r="CY18" s="98">
        <f t="shared" si="24"/>
        <v>0</v>
      </c>
      <c r="CZ18" s="98">
        <f t="shared" si="24"/>
        <v>0</v>
      </c>
      <c r="DA18" s="98">
        <f t="shared" si="24"/>
        <v>0</v>
      </c>
      <c r="DB18" s="98">
        <f t="shared" si="24"/>
        <v>0</v>
      </c>
      <c r="DC18" s="98">
        <f t="shared" si="24"/>
        <v>0</v>
      </c>
      <c r="DD18" s="98">
        <f t="shared" si="24"/>
        <v>0</v>
      </c>
      <c r="DE18" s="98">
        <f t="shared" si="24"/>
        <v>0</v>
      </c>
      <c r="DF18" s="98">
        <f t="shared" si="24"/>
        <v>0</v>
      </c>
      <c r="DG18" s="98">
        <f t="shared" si="24"/>
        <v>0</v>
      </c>
      <c r="DH18" s="98">
        <f t="shared" si="24"/>
        <v>0</v>
      </c>
      <c r="DI18" s="98">
        <f t="shared" si="24"/>
        <v>0</v>
      </c>
      <c r="DJ18" s="98">
        <f t="shared" si="24"/>
        <v>0</v>
      </c>
      <c r="DK18" s="98">
        <f t="shared" si="24"/>
        <v>0</v>
      </c>
      <c r="DL18" s="98">
        <f t="shared" si="24"/>
        <v>0</v>
      </c>
      <c r="DM18" s="98">
        <f t="shared" si="24"/>
        <v>0</v>
      </c>
      <c r="DN18" s="98">
        <f t="shared" si="24"/>
        <v>0</v>
      </c>
      <c r="DO18" s="98">
        <f t="shared" si="24"/>
        <v>0</v>
      </c>
      <c r="DP18" s="98">
        <f t="shared" si="24"/>
        <v>0</v>
      </c>
      <c r="DQ18" s="98">
        <f t="shared" si="24"/>
        <v>0</v>
      </c>
      <c r="DR18" s="98">
        <f t="shared" si="24"/>
        <v>3.2119565217391304</v>
      </c>
      <c r="DS18" s="98">
        <f t="shared" si="24"/>
        <v>0</v>
      </c>
      <c r="DT18" s="98">
        <f t="shared" si="24"/>
        <v>0</v>
      </c>
      <c r="DU18" s="98">
        <f t="shared" si="24"/>
        <v>0</v>
      </c>
      <c r="DV18" s="98">
        <f t="shared" si="24"/>
        <v>0</v>
      </c>
      <c r="DW18" s="98">
        <f t="shared" si="24"/>
        <v>0</v>
      </c>
      <c r="DX18" s="98">
        <f t="shared" si="24"/>
        <v>0</v>
      </c>
      <c r="DY18" s="98">
        <f t="shared" si="24"/>
        <v>0</v>
      </c>
      <c r="DZ18" s="98">
        <f t="shared" si="24"/>
        <v>0</v>
      </c>
      <c r="EA18" s="98">
        <f t="shared" si="24"/>
        <v>0</v>
      </c>
      <c r="EB18" s="98">
        <f t="shared" si="24"/>
        <v>0</v>
      </c>
      <c r="EC18" s="98">
        <f t="shared" si="24"/>
        <v>0</v>
      </c>
      <c r="ED18" s="98">
        <f t="shared" si="24"/>
        <v>0</v>
      </c>
      <c r="EE18" s="98">
        <f t="shared" si="24"/>
        <v>0</v>
      </c>
      <c r="EF18" s="98">
        <f t="shared" si="24"/>
        <v>0</v>
      </c>
      <c r="EG18" s="98">
        <f aca="true" t="shared" si="25" ref="EG18:FC18">(EG46/EG$48)*100</f>
        <v>0</v>
      </c>
      <c r="EH18" s="98">
        <f t="shared" si="25"/>
        <v>0</v>
      </c>
      <c r="EI18" s="98">
        <f t="shared" si="25"/>
        <v>0</v>
      </c>
      <c r="EJ18" s="98">
        <f t="shared" si="25"/>
        <v>0</v>
      </c>
      <c r="EK18" s="98">
        <f t="shared" si="25"/>
        <v>0</v>
      </c>
      <c r="EL18" s="98">
        <f t="shared" si="25"/>
        <v>0</v>
      </c>
      <c r="EM18" s="98">
        <f t="shared" si="25"/>
        <v>0</v>
      </c>
      <c r="EN18" s="98">
        <f t="shared" si="25"/>
        <v>0</v>
      </c>
      <c r="EO18" s="98">
        <f t="shared" si="25"/>
        <v>0</v>
      </c>
      <c r="EP18" s="98">
        <f t="shared" si="25"/>
        <v>0</v>
      </c>
      <c r="EQ18" s="98">
        <f t="shared" si="25"/>
        <v>0</v>
      </c>
      <c r="ER18" s="98">
        <f t="shared" si="25"/>
        <v>0</v>
      </c>
      <c r="ES18" s="98">
        <f t="shared" si="25"/>
        <v>0</v>
      </c>
      <c r="ET18" s="98">
        <f t="shared" si="25"/>
        <v>0</v>
      </c>
      <c r="EU18" s="98">
        <f t="shared" si="25"/>
        <v>0</v>
      </c>
      <c r="EV18" s="98">
        <f t="shared" si="25"/>
        <v>0</v>
      </c>
      <c r="EW18" s="98">
        <f t="shared" si="25"/>
        <v>0</v>
      </c>
      <c r="EX18" s="98">
        <f t="shared" si="25"/>
        <v>0</v>
      </c>
      <c r="EY18" s="98">
        <f t="shared" si="25"/>
        <v>0</v>
      </c>
      <c r="EZ18" s="98" t="s">
        <v>214</v>
      </c>
      <c r="FA18" s="98">
        <f t="shared" si="25"/>
        <v>0</v>
      </c>
      <c r="FB18" s="98">
        <f t="shared" si="25"/>
        <v>0</v>
      </c>
      <c r="FC18" s="98">
        <f t="shared" si="25"/>
        <v>0</v>
      </c>
      <c r="FD18" s="98">
        <f>(FD46/FD$48)*100</f>
        <v>0</v>
      </c>
      <c r="FE18" s="98">
        <f>(FE46/FE$48)*100</f>
        <v>0</v>
      </c>
      <c r="FF18" s="98">
        <f>(FF46/FF$48)*100</f>
        <v>0</v>
      </c>
      <c r="FG18" s="98">
        <f>(FG46/FG$48)*100</f>
        <v>0</v>
      </c>
      <c r="FH18" s="98">
        <f>(FH46/FH$48)*100</f>
        <v>0</v>
      </c>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row>
    <row r="19" spans="1:228" ht="12.75">
      <c r="A19" s="91" t="s">
        <v>18</v>
      </c>
      <c r="B19" s="98">
        <f t="shared" si="4"/>
        <v>0.007642712368048571</v>
      </c>
      <c r="C19" s="98">
        <f t="shared" si="4"/>
        <v>0</v>
      </c>
      <c r="D19" s="98">
        <f t="shared" si="4"/>
        <v>0</v>
      </c>
      <c r="E19" s="98">
        <f t="shared" si="4"/>
        <v>0</v>
      </c>
      <c r="F19" s="98">
        <f t="shared" si="4"/>
        <v>0</v>
      </c>
      <c r="G19" s="98">
        <f t="shared" si="4"/>
        <v>0</v>
      </c>
      <c r="H19" s="98">
        <f t="shared" si="4"/>
        <v>0</v>
      </c>
      <c r="I19" s="98">
        <f aca="true" t="shared" si="26" ref="I19:BT19">(I47/I$48)*100</f>
        <v>0.05598978746276679</v>
      </c>
      <c r="J19" s="98">
        <f t="shared" si="26"/>
        <v>0.18028412778538977</v>
      </c>
      <c r="K19" s="98">
        <f t="shared" si="26"/>
        <v>0</v>
      </c>
      <c r="L19" s="98">
        <f t="shared" si="26"/>
        <v>0</v>
      </c>
      <c r="M19" s="98">
        <f t="shared" si="26"/>
        <v>0</v>
      </c>
      <c r="N19" s="98"/>
      <c r="O19" s="98">
        <f t="shared" si="26"/>
        <v>0</v>
      </c>
      <c r="P19" s="98">
        <f t="shared" si="26"/>
        <v>0</v>
      </c>
      <c r="Q19" s="98">
        <f t="shared" si="26"/>
        <v>0</v>
      </c>
      <c r="R19" s="98">
        <f t="shared" si="26"/>
        <v>0</v>
      </c>
      <c r="S19" s="98">
        <f t="shared" si="26"/>
        <v>0</v>
      </c>
      <c r="T19" s="98">
        <f t="shared" si="26"/>
        <v>0</v>
      </c>
      <c r="U19" s="98">
        <f t="shared" si="26"/>
        <v>0</v>
      </c>
      <c r="V19" s="98">
        <f t="shared" si="26"/>
        <v>0</v>
      </c>
      <c r="W19" s="98">
        <f t="shared" si="26"/>
        <v>0</v>
      </c>
      <c r="X19" s="98">
        <f t="shared" si="26"/>
        <v>0</v>
      </c>
      <c r="Y19" s="98">
        <f t="shared" si="26"/>
        <v>0</v>
      </c>
      <c r="Z19" s="98">
        <f t="shared" si="26"/>
        <v>0</v>
      </c>
      <c r="AA19" s="98">
        <f t="shared" si="26"/>
        <v>0</v>
      </c>
      <c r="AB19" s="98">
        <f t="shared" si="26"/>
        <v>0</v>
      </c>
      <c r="AC19" s="98">
        <f t="shared" si="26"/>
        <v>0</v>
      </c>
      <c r="AD19" s="98">
        <f t="shared" si="26"/>
        <v>0</v>
      </c>
      <c r="AE19" s="98">
        <f t="shared" si="26"/>
        <v>0</v>
      </c>
      <c r="AF19" s="98">
        <f t="shared" si="26"/>
        <v>0</v>
      </c>
      <c r="AG19" s="98">
        <f t="shared" si="26"/>
        <v>0</v>
      </c>
      <c r="AH19" s="98">
        <f t="shared" si="26"/>
        <v>0</v>
      </c>
      <c r="AI19" s="98">
        <f t="shared" si="26"/>
        <v>0</v>
      </c>
      <c r="AJ19" s="98">
        <f t="shared" si="26"/>
        <v>0</v>
      </c>
      <c r="AK19" s="98">
        <f t="shared" si="26"/>
        <v>0</v>
      </c>
      <c r="AL19" s="98">
        <f t="shared" si="26"/>
        <v>0</v>
      </c>
      <c r="AM19" s="98">
        <f t="shared" si="26"/>
        <v>0</v>
      </c>
      <c r="AN19" s="98">
        <f t="shared" si="26"/>
        <v>0</v>
      </c>
      <c r="AO19" s="98">
        <f t="shared" si="26"/>
        <v>0</v>
      </c>
      <c r="AP19" s="98">
        <f t="shared" si="26"/>
        <v>0</v>
      </c>
      <c r="AQ19" s="98">
        <f t="shared" si="26"/>
        <v>0</v>
      </c>
      <c r="AR19" s="98">
        <f t="shared" si="26"/>
        <v>0</v>
      </c>
      <c r="AS19" s="98">
        <f t="shared" si="26"/>
        <v>0</v>
      </c>
      <c r="AT19" s="98">
        <f t="shared" si="26"/>
        <v>0</v>
      </c>
      <c r="AU19" s="98">
        <f t="shared" si="26"/>
        <v>0</v>
      </c>
      <c r="AV19" s="98">
        <f t="shared" si="26"/>
        <v>0</v>
      </c>
      <c r="AW19" s="98">
        <f t="shared" si="26"/>
        <v>0</v>
      </c>
      <c r="AX19" s="98">
        <f t="shared" si="26"/>
        <v>0</v>
      </c>
      <c r="AY19" s="98">
        <f t="shared" si="26"/>
        <v>0</v>
      </c>
      <c r="AZ19" s="98">
        <f t="shared" si="26"/>
        <v>0</v>
      </c>
      <c r="BA19" s="98">
        <f t="shared" si="26"/>
        <v>0</v>
      </c>
      <c r="BB19" s="98">
        <f t="shared" si="26"/>
        <v>0</v>
      </c>
      <c r="BC19" s="98">
        <f t="shared" si="26"/>
        <v>0</v>
      </c>
      <c r="BD19" s="98">
        <f t="shared" si="26"/>
        <v>0</v>
      </c>
      <c r="BE19" s="98">
        <f t="shared" si="26"/>
        <v>0</v>
      </c>
      <c r="BF19" s="98">
        <f t="shared" si="26"/>
        <v>0</v>
      </c>
      <c r="BG19" s="98">
        <f t="shared" si="26"/>
        <v>0</v>
      </c>
      <c r="BH19" s="98">
        <f t="shared" si="26"/>
        <v>0</v>
      </c>
      <c r="BI19" s="98">
        <f t="shared" si="26"/>
        <v>0</v>
      </c>
      <c r="BJ19" s="98">
        <f t="shared" si="26"/>
        <v>0</v>
      </c>
      <c r="BK19" s="98">
        <f t="shared" si="26"/>
        <v>0</v>
      </c>
      <c r="BL19" s="98">
        <f t="shared" si="26"/>
        <v>0</v>
      </c>
      <c r="BM19" s="98">
        <f t="shared" si="26"/>
        <v>0</v>
      </c>
      <c r="BN19" s="98">
        <f t="shared" si="26"/>
        <v>0</v>
      </c>
      <c r="BO19" s="98">
        <f t="shared" si="26"/>
        <v>0</v>
      </c>
      <c r="BP19" s="98">
        <f t="shared" si="26"/>
        <v>0</v>
      </c>
      <c r="BQ19" s="98">
        <f t="shared" si="26"/>
        <v>0</v>
      </c>
      <c r="BR19" s="98">
        <f t="shared" si="26"/>
        <v>0</v>
      </c>
      <c r="BS19" s="98">
        <f t="shared" si="26"/>
        <v>0</v>
      </c>
      <c r="BT19" s="98">
        <f t="shared" si="26"/>
        <v>0</v>
      </c>
      <c r="BU19" s="98">
        <f aca="true" t="shared" si="27" ref="BU19:EF19">(BU47/BU$48)*100</f>
        <v>0</v>
      </c>
      <c r="BV19" s="98">
        <f t="shared" si="27"/>
        <v>0</v>
      </c>
      <c r="BW19" s="98">
        <f t="shared" si="27"/>
        <v>0</v>
      </c>
      <c r="BX19" s="98">
        <f t="shared" si="27"/>
        <v>0</v>
      </c>
      <c r="BY19" s="98">
        <f t="shared" si="27"/>
        <v>0</v>
      </c>
      <c r="BZ19" s="98">
        <f t="shared" si="27"/>
        <v>0</v>
      </c>
      <c r="CA19" s="98">
        <f t="shared" si="27"/>
        <v>0</v>
      </c>
      <c r="CB19" s="98">
        <f t="shared" si="27"/>
        <v>0</v>
      </c>
      <c r="CC19" s="98">
        <f t="shared" si="27"/>
        <v>0</v>
      </c>
      <c r="CD19" s="98">
        <f t="shared" si="27"/>
        <v>0</v>
      </c>
      <c r="CE19" s="98">
        <f t="shared" si="27"/>
        <v>0</v>
      </c>
      <c r="CF19" s="98">
        <f t="shared" si="27"/>
        <v>0</v>
      </c>
      <c r="CG19" s="98">
        <f t="shared" si="27"/>
        <v>0</v>
      </c>
      <c r="CH19" s="98">
        <f t="shared" si="27"/>
        <v>0</v>
      </c>
      <c r="CI19" s="98">
        <f t="shared" si="27"/>
        <v>0</v>
      </c>
      <c r="CJ19" s="98">
        <f t="shared" si="27"/>
        <v>0</v>
      </c>
      <c r="CK19" s="98">
        <f t="shared" si="27"/>
        <v>0</v>
      </c>
      <c r="CL19" s="98">
        <f t="shared" si="27"/>
        <v>0</v>
      </c>
      <c r="CM19" s="98">
        <f t="shared" si="27"/>
        <v>0</v>
      </c>
      <c r="CN19" s="98">
        <f t="shared" si="27"/>
        <v>0</v>
      </c>
      <c r="CO19" s="98">
        <f t="shared" si="27"/>
        <v>0</v>
      </c>
      <c r="CP19" s="98">
        <f t="shared" si="27"/>
        <v>0</v>
      </c>
      <c r="CQ19" s="98">
        <f t="shared" si="27"/>
        <v>0</v>
      </c>
      <c r="CR19" s="98">
        <f t="shared" si="27"/>
        <v>0</v>
      </c>
      <c r="CS19" s="98">
        <f t="shared" si="27"/>
        <v>0</v>
      </c>
      <c r="CT19" s="98" t="s">
        <v>214</v>
      </c>
      <c r="CU19" s="98">
        <f t="shared" si="27"/>
        <v>0</v>
      </c>
      <c r="CV19" s="98">
        <f t="shared" si="27"/>
        <v>0</v>
      </c>
      <c r="CW19" s="98">
        <f t="shared" si="27"/>
        <v>1.8792971734148205</v>
      </c>
      <c r="CX19" s="98">
        <f t="shared" si="27"/>
        <v>0</v>
      </c>
      <c r="CY19" s="98">
        <f t="shared" si="27"/>
        <v>0</v>
      </c>
      <c r="CZ19" s="98">
        <f t="shared" si="27"/>
        <v>0</v>
      </c>
      <c r="DA19" s="98">
        <f t="shared" si="27"/>
        <v>0</v>
      </c>
      <c r="DB19" s="98">
        <f t="shared" si="27"/>
        <v>0</v>
      </c>
      <c r="DC19" s="98">
        <f t="shared" si="27"/>
        <v>0</v>
      </c>
      <c r="DD19" s="98">
        <f t="shared" si="27"/>
        <v>0</v>
      </c>
      <c r="DE19" s="98">
        <f t="shared" si="27"/>
        <v>0</v>
      </c>
      <c r="DF19" s="98">
        <f t="shared" si="27"/>
        <v>0</v>
      </c>
      <c r="DG19" s="98">
        <f t="shared" si="27"/>
        <v>0</v>
      </c>
      <c r="DH19" s="98">
        <f t="shared" si="27"/>
        <v>0</v>
      </c>
      <c r="DI19" s="98">
        <f t="shared" si="27"/>
        <v>0</v>
      </c>
      <c r="DJ19" s="98">
        <f t="shared" si="27"/>
        <v>0</v>
      </c>
      <c r="DK19" s="98">
        <f t="shared" si="27"/>
        <v>0</v>
      </c>
      <c r="DL19" s="98">
        <f t="shared" si="27"/>
        <v>0</v>
      </c>
      <c r="DM19" s="98">
        <f t="shared" si="27"/>
        <v>0</v>
      </c>
      <c r="DN19" s="98">
        <f t="shared" si="27"/>
        <v>0</v>
      </c>
      <c r="DO19" s="98">
        <f t="shared" si="27"/>
        <v>0</v>
      </c>
      <c r="DP19" s="98">
        <f t="shared" si="27"/>
        <v>0</v>
      </c>
      <c r="DQ19" s="98">
        <f t="shared" si="27"/>
        <v>0</v>
      </c>
      <c r="DR19" s="98">
        <f t="shared" si="27"/>
        <v>0</v>
      </c>
      <c r="DS19" s="98">
        <f t="shared" si="27"/>
        <v>0</v>
      </c>
      <c r="DT19" s="98">
        <f t="shared" si="27"/>
        <v>0</v>
      </c>
      <c r="DU19" s="98">
        <f t="shared" si="27"/>
        <v>0</v>
      </c>
      <c r="DV19" s="98">
        <f t="shared" si="27"/>
        <v>0</v>
      </c>
      <c r="DW19" s="98">
        <f t="shared" si="27"/>
        <v>0</v>
      </c>
      <c r="DX19" s="98">
        <f t="shared" si="27"/>
        <v>0</v>
      </c>
      <c r="DY19" s="98">
        <f t="shared" si="27"/>
        <v>0</v>
      </c>
      <c r="DZ19" s="98">
        <f t="shared" si="27"/>
        <v>0</v>
      </c>
      <c r="EA19" s="98">
        <f t="shared" si="27"/>
        <v>0</v>
      </c>
      <c r="EB19" s="98">
        <f t="shared" si="27"/>
        <v>0</v>
      </c>
      <c r="EC19" s="98">
        <f t="shared" si="27"/>
        <v>0</v>
      </c>
      <c r="ED19" s="98">
        <f t="shared" si="27"/>
        <v>0</v>
      </c>
      <c r="EE19" s="98">
        <f t="shared" si="27"/>
        <v>0</v>
      </c>
      <c r="EF19" s="98">
        <f t="shared" si="27"/>
        <v>0</v>
      </c>
      <c r="EG19" s="98">
        <f aca="true" t="shared" si="28" ref="EG19:FC19">(EG47/EG$48)*100</f>
        <v>0</v>
      </c>
      <c r="EH19" s="98">
        <f t="shared" si="28"/>
        <v>0</v>
      </c>
      <c r="EI19" s="98">
        <f t="shared" si="28"/>
        <v>0</v>
      </c>
      <c r="EJ19" s="98">
        <f t="shared" si="28"/>
        <v>0</v>
      </c>
      <c r="EK19" s="98">
        <f t="shared" si="28"/>
        <v>0</v>
      </c>
      <c r="EL19" s="98">
        <f t="shared" si="28"/>
        <v>0</v>
      </c>
      <c r="EM19" s="98">
        <f t="shared" si="28"/>
        <v>0</v>
      </c>
      <c r="EN19" s="98">
        <f t="shared" si="28"/>
        <v>0</v>
      </c>
      <c r="EO19" s="98">
        <f t="shared" si="28"/>
        <v>0</v>
      </c>
      <c r="EP19" s="98">
        <f t="shared" si="28"/>
        <v>0</v>
      </c>
      <c r="EQ19" s="98">
        <f t="shared" si="28"/>
        <v>0</v>
      </c>
      <c r="ER19" s="98">
        <f t="shared" si="28"/>
        <v>0</v>
      </c>
      <c r="ES19" s="98">
        <f t="shared" si="28"/>
        <v>0</v>
      </c>
      <c r="ET19" s="98">
        <f t="shared" si="28"/>
        <v>0</v>
      </c>
      <c r="EU19" s="98">
        <f t="shared" si="28"/>
        <v>0</v>
      </c>
      <c r="EV19" s="98">
        <f t="shared" si="28"/>
        <v>0</v>
      </c>
      <c r="EW19" s="98">
        <f t="shared" si="28"/>
        <v>0</v>
      </c>
      <c r="EX19" s="98">
        <f t="shared" si="28"/>
        <v>0</v>
      </c>
      <c r="EY19" s="98">
        <f t="shared" si="28"/>
        <v>0</v>
      </c>
      <c r="EZ19" s="98" t="s">
        <v>214</v>
      </c>
      <c r="FA19" s="98">
        <f t="shared" si="28"/>
        <v>0</v>
      </c>
      <c r="FB19" s="98">
        <f t="shared" si="28"/>
        <v>0</v>
      </c>
      <c r="FC19" s="98">
        <f t="shared" si="28"/>
        <v>0</v>
      </c>
      <c r="FD19" s="98">
        <f>(FD47/FD$48)*100</f>
        <v>0</v>
      </c>
      <c r="FE19" s="98">
        <f>(FE47/FE$48)*100</f>
        <v>0</v>
      </c>
      <c r="FF19" s="98">
        <f>(FF47/FF$48)*100</f>
        <v>0</v>
      </c>
      <c r="FG19" s="98">
        <f>(FG47/FG$48)*100</f>
        <v>0</v>
      </c>
      <c r="FH19" s="98">
        <f>(FH47/FH$48)*100</f>
        <v>0</v>
      </c>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row>
    <row r="20" spans="1:228" ht="12.75">
      <c r="A20" s="92" t="s">
        <v>8</v>
      </c>
      <c r="B20" s="98">
        <f t="shared" si="4"/>
        <v>100</v>
      </c>
      <c r="C20" s="98">
        <f t="shared" si="4"/>
        <v>100</v>
      </c>
      <c r="D20" s="98">
        <f t="shared" si="4"/>
        <v>100</v>
      </c>
      <c r="E20" s="98">
        <f t="shared" si="4"/>
        <v>100</v>
      </c>
      <c r="F20" s="98">
        <f t="shared" si="4"/>
        <v>100</v>
      </c>
      <c r="G20" s="98">
        <f t="shared" si="4"/>
        <v>100</v>
      </c>
      <c r="H20" s="98">
        <f t="shared" si="4"/>
        <v>100</v>
      </c>
      <c r="I20" s="98">
        <f aca="true" t="shared" si="29" ref="I20:BT20">(I48/I$48)*100</f>
        <v>100</v>
      </c>
      <c r="J20" s="98">
        <f t="shared" si="29"/>
        <v>100</v>
      </c>
      <c r="K20" s="98">
        <f t="shared" si="29"/>
        <v>100</v>
      </c>
      <c r="L20" s="98">
        <f t="shared" si="29"/>
        <v>100</v>
      </c>
      <c r="M20" s="98">
        <f t="shared" si="29"/>
        <v>100</v>
      </c>
      <c r="N20" s="98"/>
      <c r="O20" s="98">
        <f t="shared" si="29"/>
        <v>100</v>
      </c>
      <c r="P20" s="98">
        <f t="shared" si="29"/>
        <v>100</v>
      </c>
      <c r="Q20" s="98">
        <f t="shared" si="29"/>
        <v>100</v>
      </c>
      <c r="R20" s="98">
        <f t="shared" si="29"/>
        <v>100</v>
      </c>
      <c r="S20" s="98">
        <f t="shared" si="29"/>
        <v>100</v>
      </c>
      <c r="T20" s="98">
        <f t="shared" si="29"/>
        <v>100</v>
      </c>
      <c r="U20" s="98">
        <f t="shared" si="29"/>
        <v>100</v>
      </c>
      <c r="V20" s="98">
        <f t="shared" si="29"/>
        <v>100</v>
      </c>
      <c r="W20" s="98">
        <f t="shared" si="29"/>
        <v>100</v>
      </c>
      <c r="X20" s="98">
        <f t="shared" si="29"/>
        <v>100</v>
      </c>
      <c r="Y20" s="98">
        <f t="shared" si="29"/>
        <v>100</v>
      </c>
      <c r="Z20" s="98">
        <f t="shared" si="29"/>
        <v>100</v>
      </c>
      <c r="AA20" s="98">
        <f t="shared" si="29"/>
        <v>100</v>
      </c>
      <c r="AB20" s="98">
        <f t="shared" si="29"/>
        <v>100</v>
      </c>
      <c r="AC20" s="98">
        <f t="shared" si="29"/>
        <v>100</v>
      </c>
      <c r="AD20" s="98">
        <f t="shared" si="29"/>
        <v>100</v>
      </c>
      <c r="AE20" s="98">
        <f t="shared" si="29"/>
        <v>100</v>
      </c>
      <c r="AF20" s="98">
        <f t="shared" si="29"/>
        <v>100</v>
      </c>
      <c r="AG20" s="98">
        <f t="shared" si="29"/>
        <v>100</v>
      </c>
      <c r="AH20" s="98">
        <f t="shared" si="29"/>
        <v>100</v>
      </c>
      <c r="AI20" s="98">
        <f t="shared" si="29"/>
        <v>100</v>
      </c>
      <c r="AJ20" s="98">
        <f t="shared" si="29"/>
        <v>100</v>
      </c>
      <c r="AK20" s="98">
        <f t="shared" si="29"/>
        <v>100</v>
      </c>
      <c r="AL20" s="98">
        <f t="shared" si="29"/>
        <v>100</v>
      </c>
      <c r="AM20" s="98">
        <f t="shared" si="29"/>
        <v>100</v>
      </c>
      <c r="AN20" s="98">
        <f t="shared" si="29"/>
        <v>100</v>
      </c>
      <c r="AO20" s="98">
        <f t="shared" si="29"/>
        <v>100</v>
      </c>
      <c r="AP20" s="98">
        <f t="shared" si="29"/>
        <v>100</v>
      </c>
      <c r="AQ20" s="98">
        <f t="shared" si="29"/>
        <v>100</v>
      </c>
      <c r="AR20" s="98">
        <f t="shared" si="29"/>
        <v>100</v>
      </c>
      <c r="AS20" s="98">
        <f t="shared" si="29"/>
        <v>100</v>
      </c>
      <c r="AT20" s="98">
        <f t="shared" si="29"/>
        <v>100</v>
      </c>
      <c r="AU20" s="98">
        <f t="shared" si="29"/>
        <v>100</v>
      </c>
      <c r="AV20" s="98">
        <f t="shared" si="29"/>
        <v>100</v>
      </c>
      <c r="AW20" s="98">
        <f t="shared" si="29"/>
        <v>100</v>
      </c>
      <c r="AX20" s="98">
        <f t="shared" si="29"/>
        <v>100</v>
      </c>
      <c r="AY20" s="98">
        <f t="shared" si="29"/>
        <v>100</v>
      </c>
      <c r="AZ20" s="98">
        <f t="shared" si="29"/>
        <v>100</v>
      </c>
      <c r="BA20" s="98">
        <f t="shared" si="29"/>
        <v>100</v>
      </c>
      <c r="BB20" s="98">
        <f t="shared" si="29"/>
        <v>100</v>
      </c>
      <c r="BC20" s="98">
        <f t="shared" si="29"/>
        <v>100</v>
      </c>
      <c r="BD20" s="98">
        <f t="shared" si="29"/>
        <v>100</v>
      </c>
      <c r="BE20" s="98">
        <f t="shared" si="29"/>
        <v>100</v>
      </c>
      <c r="BF20" s="98">
        <f t="shared" si="29"/>
        <v>100</v>
      </c>
      <c r="BG20" s="98">
        <f t="shared" si="29"/>
        <v>100</v>
      </c>
      <c r="BH20" s="98">
        <f t="shared" si="29"/>
        <v>100</v>
      </c>
      <c r="BI20" s="98">
        <f t="shared" si="29"/>
        <v>100</v>
      </c>
      <c r="BJ20" s="98">
        <f t="shared" si="29"/>
        <v>100</v>
      </c>
      <c r="BK20" s="98">
        <f t="shared" si="29"/>
        <v>100</v>
      </c>
      <c r="BL20" s="98">
        <f t="shared" si="29"/>
        <v>100</v>
      </c>
      <c r="BM20" s="98">
        <f t="shared" si="29"/>
        <v>100</v>
      </c>
      <c r="BN20" s="98">
        <f t="shared" si="29"/>
        <v>100</v>
      </c>
      <c r="BO20" s="98">
        <f t="shared" si="29"/>
        <v>100</v>
      </c>
      <c r="BP20" s="98">
        <f t="shared" si="29"/>
        <v>100</v>
      </c>
      <c r="BQ20" s="98">
        <f t="shared" si="29"/>
        <v>100</v>
      </c>
      <c r="BR20" s="98">
        <f t="shared" si="29"/>
        <v>100</v>
      </c>
      <c r="BS20" s="98">
        <f t="shared" si="29"/>
        <v>100</v>
      </c>
      <c r="BT20" s="98">
        <f t="shared" si="29"/>
        <v>100</v>
      </c>
      <c r="BU20" s="98">
        <f aca="true" t="shared" si="30" ref="BU20:EF20">(BU48/BU$48)*100</f>
        <v>100</v>
      </c>
      <c r="BV20" s="98">
        <f t="shared" si="30"/>
        <v>100</v>
      </c>
      <c r="BW20" s="98">
        <f t="shared" si="30"/>
        <v>100</v>
      </c>
      <c r="BX20" s="98">
        <f t="shared" si="30"/>
        <v>100</v>
      </c>
      <c r="BY20" s="98">
        <f t="shared" si="30"/>
        <v>100</v>
      </c>
      <c r="BZ20" s="98">
        <f t="shared" si="30"/>
        <v>100</v>
      </c>
      <c r="CA20" s="98">
        <f t="shared" si="30"/>
        <v>100</v>
      </c>
      <c r="CB20" s="98">
        <f t="shared" si="30"/>
        <v>100</v>
      </c>
      <c r="CC20" s="98">
        <f t="shared" si="30"/>
        <v>100</v>
      </c>
      <c r="CD20" s="98">
        <f t="shared" si="30"/>
        <v>100</v>
      </c>
      <c r="CE20" s="98">
        <f t="shared" si="30"/>
        <v>100</v>
      </c>
      <c r="CF20" s="98">
        <f t="shared" si="30"/>
        <v>100</v>
      </c>
      <c r="CG20" s="98">
        <f t="shared" si="30"/>
        <v>100</v>
      </c>
      <c r="CH20" s="98">
        <f t="shared" si="30"/>
        <v>100</v>
      </c>
      <c r="CI20" s="98">
        <f t="shared" si="30"/>
        <v>100</v>
      </c>
      <c r="CJ20" s="98">
        <f t="shared" si="30"/>
        <v>100</v>
      </c>
      <c r="CK20" s="98">
        <f t="shared" si="30"/>
        <v>100</v>
      </c>
      <c r="CL20" s="98">
        <f t="shared" si="30"/>
        <v>100</v>
      </c>
      <c r="CM20" s="98">
        <f t="shared" si="30"/>
        <v>100</v>
      </c>
      <c r="CN20" s="98">
        <f t="shared" si="30"/>
        <v>100</v>
      </c>
      <c r="CO20" s="98">
        <f t="shared" si="30"/>
        <v>100</v>
      </c>
      <c r="CP20" s="98">
        <f t="shared" si="30"/>
        <v>100</v>
      </c>
      <c r="CQ20" s="98">
        <f t="shared" si="30"/>
        <v>100</v>
      </c>
      <c r="CR20" s="98">
        <f t="shared" si="30"/>
        <v>100</v>
      </c>
      <c r="CS20" s="98">
        <f t="shared" si="30"/>
        <v>100</v>
      </c>
      <c r="CT20" s="98" t="s">
        <v>214</v>
      </c>
      <c r="CU20" s="98">
        <f t="shared" si="30"/>
        <v>100</v>
      </c>
      <c r="CV20" s="98">
        <f t="shared" si="30"/>
        <v>100</v>
      </c>
      <c r="CW20" s="98">
        <f t="shared" si="30"/>
        <v>100</v>
      </c>
      <c r="CX20" s="98">
        <f t="shared" si="30"/>
        <v>100</v>
      </c>
      <c r="CY20" s="98">
        <f t="shared" si="30"/>
        <v>100</v>
      </c>
      <c r="CZ20" s="98">
        <f t="shared" si="30"/>
        <v>100</v>
      </c>
      <c r="DA20" s="98">
        <f t="shared" si="30"/>
        <v>100</v>
      </c>
      <c r="DB20" s="98">
        <f t="shared" si="30"/>
        <v>100</v>
      </c>
      <c r="DC20" s="98">
        <f t="shared" si="30"/>
        <v>100</v>
      </c>
      <c r="DD20" s="98">
        <f t="shared" si="30"/>
        <v>100</v>
      </c>
      <c r="DE20" s="98">
        <f t="shared" si="30"/>
        <v>100</v>
      </c>
      <c r="DF20" s="98">
        <f t="shared" si="30"/>
        <v>100</v>
      </c>
      <c r="DG20" s="98">
        <f t="shared" si="30"/>
        <v>100</v>
      </c>
      <c r="DH20" s="98">
        <f t="shared" si="30"/>
        <v>100</v>
      </c>
      <c r="DI20" s="98">
        <f t="shared" si="30"/>
        <v>100</v>
      </c>
      <c r="DJ20" s="98">
        <f t="shared" si="30"/>
        <v>100</v>
      </c>
      <c r="DK20" s="98">
        <f t="shared" si="30"/>
        <v>100</v>
      </c>
      <c r="DL20" s="98">
        <f t="shared" si="30"/>
        <v>100</v>
      </c>
      <c r="DM20" s="98">
        <f t="shared" si="30"/>
        <v>100</v>
      </c>
      <c r="DN20" s="98">
        <f t="shared" si="30"/>
        <v>100</v>
      </c>
      <c r="DO20" s="98">
        <f t="shared" si="30"/>
        <v>100</v>
      </c>
      <c r="DP20" s="98">
        <f t="shared" si="30"/>
        <v>100</v>
      </c>
      <c r="DQ20" s="98">
        <f t="shared" si="30"/>
        <v>100</v>
      </c>
      <c r="DR20" s="98">
        <f t="shared" si="30"/>
        <v>100</v>
      </c>
      <c r="DS20" s="98">
        <f t="shared" si="30"/>
        <v>100</v>
      </c>
      <c r="DT20" s="98">
        <f t="shared" si="30"/>
        <v>100</v>
      </c>
      <c r="DU20" s="98">
        <f t="shared" si="30"/>
        <v>100</v>
      </c>
      <c r="DV20" s="98">
        <f t="shared" si="30"/>
        <v>100</v>
      </c>
      <c r="DW20" s="98">
        <f t="shared" si="30"/>
        <v>100</v>
      </c>
      <c r="DX20" s="98">
        <f t="shared" si="30"/>
        <v>100</v>
      </c>
      <c r="DY20" s="98">
        <f t="shared" si="30"/>
        <v>100</v>
      </c>
      <c r="DZ20" s="98">
        <f t="shared" si="30"/>
        <v>100</v>
      </c>
      <c r="EA20" s="98">
        <f t="shared" si="30"/>
        <v>100</v>
      </c>
      <c r="EB20" s="98">
        <f t="shared" si="30"/>
        <v>100</v>
      </c>
      <c r="EC20" s="98">
        <f t="shared" si="30"/>
        <v>100</v>
      </c>
      <c r="ED20" s="98">
        <f t="shared" si="30"/>
        <v>100</v>
      </c>
      <c r="EE20" s="98">
        <f t="shared" si="30"/>
        <v>100</v>
      </c>
      <c r="EF20" s="98">
        <f t="shared" si="30"/>
        <v>100</v>
      </c>
      <c r="EG20" s="98">
        <f aca="true" t="shared" si="31" ref="EG20:FC20">(EG48/EG$48)*100</f>
        <v>100</v>
      </c>
      <c r="EH20" s="98">
        <f t="shared" si="31"/>
        <v>100</v>
      </c>
      <c r="EI20" s="98">
        <f t="shared" si="31"/>
        <v>100</v>
      </c>
      <c r="EJ20" s="98">
        <f t="shared" si="31"/>
        <v>100</v>
      </c>
      <c r="EK20" s="98">
        <f t="shared" si="31"/>
        <v>100</v>
      </c>
      <c r="EL20" s="98">
        <f t="shared" si="31"/>
        <v>100</v>
      </c>
      <c r="EM20" s="98">
        <f t="shared" si="31"/>
        <v>100</v>
      </c>
      <c r="EN20" s="98">
        <f t="shared" si="31"/>
        <v>100</v>
      </c>
      <c r="EO20" s="98">
        <f t="shared" si="31"/>
        <v>100</v>
      </c>
      <c r="EP20" s="98">
        <f t="shared" si="31"/>
        <v>100</v>
      </c>
      <c r="EQ20" s="98">
        <f t="shared" si="31"/>
        <v>100</v>
      </c>
      <c r="ER20" s="98">
        <f t="shared" si="31"/>
        <v>100</v>
      </c>
      <c r="ES20" s="98">
        <f t="shared" si="31"/>
        <v>100</v>
      </c>
      <c r="ET20" s="98">
        <f t="shared" si="31"/>
        <v>100</v>
      </c>
      <c r="EU20" s="98">
        <f t="shared" si="31"/>
        <v>100</v>
      </c>
      <c r="EV20" s="98">
        <f t="shared" si="31"/>
        <v>100</v>
      </c>
      <c r="EW20" s="98">
        <f t="shared" si="31"/>
        <v>100</v>
      </c>
      <c r="EX20" s="98">
        <f t="shared" si="31"/>
        <v>100</v>
      </c>
      <c r="EY20" s="98">
        <f t="shared" si="31"/>
        <v>100</v>
      </c>
      <c r="EZ20" s="98" t="s">
        <v>214</v>
      </c>
      <c r="FA20" s="98">
        <f t="shared" si="31"/>
        <v>100</v>
      </c>
      <c r="FB20" s="98">
        <f t="shared" si="31"/>
        <v>100</v>
      </c>
      <c r="FC20" s="98">
        <f t="shared" si="31"/>
        <v>100</v>
      </c>
      <c r="FD20" s="98">
        <f>(FD48/FD$48)*100</f>
        <v>100</v>
      </c>
      <c r="FE20" s="98">
        <f>(FE48/FE$48)*100</f>
        <v>100</v>
      </c>
      <c r="FF20" s="98">
        <f>(FF48/FF$48)*100</f>
        <v>100</v>
      </c>
      <c r="FG20" s="98">
        <f>(FG48/FG$48)*100</f>
        <v>100</v>
      </c>
      <c r="FH20" s="98">
        <f>(FH48/FH$48)*100</f>
        <v>100</v>
      </c>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row>
    <row r="21" spans="1:164" ht="33.75">
      <c r="A21" s="99" t="s">
        <v>220</v>
      </c>
      <c r="B21" s="98">
        <f>SUM(B12:B19)</f>
        <v>16.881834495535127</v>
      </c>
      <c r="C21" s="98">
        <f aca="true" t="shared" si="32" ref="C21:BN21">SUM(C12:C19)</f>
        <v>21.671157450796628</v>
      </c>
      <c r="D21" s="98">
        <f t="shared" si="32"/>
        <v>29.09128195779975</v>
      </c>
      <c r="E21" s="98">
        <f t="shared" si="32"/>
        <v>12.812163938343888</v>
      </c>
      <c r="F21" s="98">
        <f t="shared" si="32"/>
        <v>13.410781616223376</v>
      </c>
      <c r="G21" s="98">
        <f t="shared" si="32"/>
        <v>15.899146795012031</v>
      </c>
      <c r="H21" s="98">
        <f t="shared" si="32"/>
        <v>11.372277024249897</v>
      </c>
      <c r="I21" s="98">
        <f t="shared" si="32"/>
        <v>22.550446798503955</v>
      </c>
      <c r="J21" s="98">
        <f t="shared" si="32"/>
        <v>28.06663301362948</v>
      </c>
      <c r="K21" s="98">
        <f t="shared" si="32"/>
        <v>20.0714633750203</v>
      </c>
      <c r="L21" s="98">
        <f t="shared" si="32"/>
        <v>13.024804460468506</v>
      </c>
      <c r="M21" s="98">
        <f t="shared" si="32"/>
        <v>11.128982369316423</v>
      </c>
      <c r="N21" s="98"/>
      <c r="O21" s="98">
        <f t="shared" si="32"/>
        <v>28.39464882943144</v>
      </c>
      <c r="P21" s="98">
        <f t="shared" si="32"/>
        <v>16.292461986412164</v>
      </c>
      <c r="Q21" s="98">
        <f t="shared" si="32"/>
        <v>19.944664031620555</v>
      </c>
      <c r="R21" s="98">
        <f t="shared" si="32"/>
        <v>40.662460567823345</v>
      </c>
      <c r="S21" s="98">
        <f t="shared" si="32"/>
        <v>31.219226260257912</v>
      </c>
      <c r="T21" s="98">
        <f t="shared" si="32"/>
        <v>26.024615384615387</v>
      </c>
      <c r="U21" s="98">
        <f t="shared" si="32"/>
        <v>12.867811799850633</v>
      </c>
      <c r="V21" s="98">
        <f t="shared" si="32"/>
        <v>10.951374207188161</v>
      </c>
      <c r="W21" s="98">
        <f t="shared" si="32"/>
        <v>12.388535031847134</v>
      </c>
      <c r="X21" s="98">
        <f t="shared" si="32"/>
        <v>36.67386609071274</v>
      </c>
      <c r="Y21" s="98">
        <f t="shared" si="32"/>
        <v>32.80341880341881</v>
      </c>
      <c r="Z21" s="98">
        <f t="shared" si="32"/>
        <v>28.118369625907313</v>
      </c>
      <c r="AA21" s="98">
        <f t="shared" si="32"/>
        <v>41.45281018027572</v>
      </c>
      <c r="AB21" s="98">
        <f t="shared" si="32"/>
        <v>26.136919315403425</v>
      </c>
      <c r="AC21" s="98">
        <f t="shared" si="32"/>
        <v>43.44444444444444</v>
      </c>
      <c r="AD21" s="98">
        <f t="shared" si="32"/>
        <v>27.573595004460305</v>
      </c>
      <c r="AE21" s="98">
        <f t="shared" si="32"/>
        <v>13.754496402877697</v>
      </c>
      <c r="AF21" s="98">
        <f t="shared" si="32"/>
        <v>16.504398826979475</v>
      </c>
      <c r="AG21" s="98">
        <f t="shared" si="32"/>
        <v>33.59683794466403</v>
      </c>
      <c r="AH21" s="98">
        <f t="shared" si="32"/>
        <v>32.295081967213115</v>
      </c>
      <c r="AI21" s="98">
        <f t="shared" si="32"/>
        <v>34.192077514961525</v>
      </c>
      <c r="AJ21" s="98">
        <f t="shared" si="32"/>
        <v>51.0345932094811</v>
      </c>
      <c r="AK21" s="98">
        <f t="shared" si="32"/>
        <v>32.52653927813163</v>
      </c>
      <c r="AL21" s="98">
        <f t="shared" si="32"/>
        <v>28.163771712158812</v>
      </c>
      <c r="AM21" s="98">
        <f t="shared" si="32"/>
        <v>27.559478127398314</v>
      </c>
      <c r="AN21" s="98">
        <f t="shared" si="32"/>
        <v>33.01700984780663</v>
      </c>
      <c r="AO21" s="98">
        <f t="shared" si="32"/>
        <v>37.75181723779855</v>
      </c>
      <c r="AP21" s="98">
        <f t="shared" si="32"/>
        <v>35.53930530164534</v>
      </c>
      <c r="AQ21" s="98">
        <f t="shared" si="32"/>
        <v>19.36529372045915</v>
      </c>
      <c r="AR21" s="98">
        <f t="shared" si="32"/>
        <v>17.17510259917921</v>
      </c>
      <c r="AS21" s="98">
        <f t="shared" si="32"/>
        <v>21.010410287813837</v>
      </c>
      <c r="AT21" s="98">
        <f t="shared" si="32"/>
        <v>18.007380073800736</v>
      </c>
      <c r="AU21" s="98">
        <f t="shared" si="32"/>
        <v>35.473630312339985</v>
      </c>
      <c r="AV21" s="98">
        <f t="shared" si="32"/>
        <v>20.764835164835166</v>
      </c>
      <c r="AW21" s="98">
        <f t="shared" si="32"/>
        <v>8.595166163141995</v>
      </c>
      <c r="AX21" s="98">
        <f t="shared" si="32"/>
        <v>18.440340076223983</v>
      </c>
      <c r="AY21" s="98">
        <f t="shared" si="32"/>
        <v>11.48051948051948</v>
      </c>
      <c r="AZ21" s="98">
        <f t="shared" si="32"/>
        <v>18.234155781325594</v>
      </c>
      <c r="BA21" s="98">
        <f t="shared" si="32"/>
        <v>0</v>
      </c>
      <c r="BB21" s="98">
        <f t="shared" si="32"/>
        <v>17.5725406935598</v>
      </c>
      <c r="BC21" s="98">
        <f t="shared" si="32"/>
        <v>8.965384615384616</v>
      </c>
      <c r="BD21" s="98">
        <f t="shared" si="32"/>
        <v>13.287376130978025</v>
      </c>
      <c r="BE21" s="98">
        <f t="shared" si="32"/>
        <v>12.302231237322516</v>
      </c>
      <c r="BF21" s="98">
        <f t="shared" si="32"/>
        <v>6.600985221674876</v>
      </c>
      <c r="BG21" s="98">
        <f t="shared" si="32"/>
        <v>11.539600296076982</v>
      </c>
      <c r="BH21" s="98">
        <f t="shared" si="32"/>
        <v>6.789178152118428</v>
      </c>
      <c r="BI21" s="98">
        <f t="shared" si="32"/>
        <v>15.789815115147583</v>
      </c>
      <c r="BJ21" s="98">
        <f t="shared" si="32"/>
        <v>15.970987365465605</v>
      </c>
      <c r="BK21" s="98">
        <f t="shared" si="32"/>
        <v>28.154943934760446</v>
      </c>
      <c r="BL21" s="98">
        <f t="shared" si="32"/>
        <v>9.13655848132272</v>
      </c>
      <c r="BM21" s="98">
        <f t="shared" si="32"/>
        <v>8.406738380353156</v>
      </c>
      <c r="BN21" s="98">
        <f t="shared" si="32"/>
        <v>18.387631143014907</v>
      </c>
      <c r="BO21" s="98">
        <f aca="true" t="shared" si="33" ref="BO21:DZ21">SUM(BO12:BO19)</f>
        <v>12.93190278081892</v>
      </c>
      <c r="BP21" s="98">
        <f t="shared" si="33"/>
        <v>14.978496825721892</v>
      </c>
      <c r="BQ21" s="98">
        <f t="shared" si="33"/>
        <v>10.599362380446333</v>
      </c>
      <c r="BR21" s="98">
        <f t="shared" si="33"/>
        <v>26.5205288796103</v>
      </c>
      <c r="BS21" s="98">
        <f t="shared" si="33"/>
        <v>16.2030146918527</v>
      </c>
      <c r="BT21" s="98">
        <f t="shared" si="33"/>
        <v>0</v>
      </c>
      <c r="BU21" s="98">
        <f t="shared" si="33"/>
        <v>19.422466069881605</v>
      </c>
      <c r="BV21" s="98">
        <f t="shared" si="33"/>
        <v>23.649564375605035</v>
      </c>
      <c r="BW21" s="98">
        <f t="shared" si="33"/>
        <v>6.918049270990448</v>
      </c>
      <c r="BX21" s="98">
        <f t="shared" si="33"/>
        <v>25.528942115768466</v>
      </c>
      <c r="BY21" s="98">
        <f t="shared" si="33"/>
        <v>8.996062992125985</v>
      </c>
      <c r="BZ21" s="98">
        <f t="shared" si="33"/>
        <v>4.678260869565217</v>
      </c>
      <c r="CA21" s="98">
        <f t="shared" si="33"/>
        <v>13.509501187648457</v>
      </c>
      <c r="CB21" s="98">
        <f t="shared" si="33"/>
        <v>12.59169967280868</v>
      </c>
      <c r="CC21" s="98">
        <f t="shared" si="33"/>
        <v>27.827380952380953</v>
      </c>
      <c r="CD21" s="98">
        <f t="shared" si="33"/>
        <v>5.98984771573604</v>
      </c>
      <c r="CE21" s="98">
        <f t="shared" si="33"/>
        <v>16.38267491670633</v>
      </c>
      <c r="CF21" s="98">
        <f t="shared" si="33"/>
        <v>9.625479209672662</v>
      </c>
      <c r="CG21" s="98">
        <f t="shared" si="33"/>
        <v>22.037037037037038</v>
      </c>
      <c r="CH21" s="98">
        <f t="shared" si="33"/>
        <v>24.120937666489077</v>
      </c>
      <c r="CI21" s="98">
        <f t="shared" si="33"/>
        <v>13.286788399570355</v>
      </c>
      <c r="CJ21" s="98">
        <f t="shared" si="33"/>
        <v>2.306034482758621</v>
      </c>
      <c r="CK21" s="98">
        <f t="shared" si="33"/>
        <v>8.902712396323695</v>
      </c>
      <c r="CL21" s="98">
        <f t="shared" si="33"/>
        <v>19.416085657370516</v>
      </c>
      <c r="CM21" s="98">
        <f t="shared" si="33"/>
        <v>11.477551020408164</v>
      </c>
      <c r="CN21" s="98">
        <f t="shared" si="33"/>
        <v>7.886276873618646</v>
      </c>
      <c r="CO21" s="98">
        <f t="shared" si="33"/>
        <v>12.67221801665405</v>
      </c>
      <c r="CP21" s="98">
        <f t="shared" si="33"/>
        <v>14.496904024767801</v>
      </c>
      <c r="CQ21" s="98">
        <f t="shared" si="33"/>
        <v>10.451625094482237</v>
      </c>
      <c r="CR21" s="98">
        <f t="shared" si="33"/>
        <v>6.871508379888268</v>
      </c>
      <c r="CS21" s="98">
        <f t="shared" si="33"/>
        <v>20.54054054054054</v>
      </c>
      <c r="CT21" s="98"/>
      <c r="CU21" s="98">
        <f t="shared" si="33"/>
        <v>33.94052044609665</v>
      </c>
      <c r="CV21" s="98">
        <f t="shared" si="33"/>
        <v>51.6255442670537</v>
      </c>
      <c r="CW21" s="98">
        <f t="shared" si="33"/>
        <v>16.508785332314744</v>
      </c>
      <c r="CX21" s="98">
        <f t="shared" si="33"/>
        <v>26.085365853658537</v>
      </c>
      <c r="CY21" s="98">
        <f t="shared" si="33"/>
        <v>61.46627565982404</v>
      </c>
      <c r="CZ21" s="98">
        <f t="shared" si="33"/>
        <v>50.92827004219409</v>
      </c>
      <c r="DA21" s="98">
        <f t="shared" si="33"/>
        <v>14.941690962099125</v>
      </c>
      <c r="DB21" s="98">
        <f t="shared" si="33"/>
        <v>12.848518111964873</v>
      </c>
      <c r="DC21" s="98">
        <f t="shared" si="33"/>
        <v>32.48854961832061</v>
      </c>
      <c r="DD21" s="98">
        <f t="shared" si="33"/>
        <v>26.873706004140786</v>
      </c>
      <c r="DE21" s="98">
        <f t="shared" si="33"/>
        <v>15.056967572304995</v>
      </c>
      <c r="DF21" s="98">
        <f t="shared" si="33"/>
        <v>59.046511627906966</v>
      </c>
      <c r="DG21" s="98">
        <f t="shared" si="33"/>
        <v>8.48297213622291</v>
      </c>
      <c r="DH21" s="98">
        <f t="shared" si="33"/>
        <v>27.1939736346516</v>
      </c>
      <c r="DI21" s="98">
        <f t="shared" si="33"/>
        <v>16.406406406406408</v>
      </c>
      <c r="DJ21" s="98">
        <f t="shared" si="33"/>
        <v>25.124515771997785</v>
      </c>
      <c r="DK21" s="98">
        <f t="shared" si="33"/>
        <v>8.219848687138406</v>
      </c>
      <c r="DL21" s="98">
        <f t="shared" si="33"/>
        <v>27.807357212003872</v>
      </c>
      <c r="DM21" s="98">
        <f t="shared" si="33"/>
        <v>18.51851851851852</v>
      </c>
      <c r="DN21" s="98">
        <f t="shared" si="33"/>
        <v>16.396559529198733</v>
      </c>
      <c r="DO21" s="98">
        <f t="shared" si="33"/>
        <v>18.732008224811516</v>
      </c>
      <c r="DP21" s="98">
        <f t="shared" si="33"/>
        <v>14.38</v>
      </c>
      <c r="DQ21" s="98">
        <f t="shared" si="33"/>
        <v>27.027677496991576</v>
      </c>
      <c r="DR21" s="98">
        <f t="shared" si="33"/>
        <v>17.342391304347824</v>
      </c>
      <c r="DS21" s="98">
        <f t="shared" si="33"/>
        <v>26.407004830917874</v>
      </c>
      <c r="DT21" s="98">
        <f t="shared" si="33"/>
        <v>29.69325153374233</v>
      </c>
      <c r="DU21" s="98">
        <f t="shared" si="33"/>
        <v>39.58775029446407</v>
      </c>
      <c r="DV21" s="98">
        <f t="shared" si="33"/>
        <v>20.895104895104897</v>
      </c>
      <c r="DW21" s="98">
        <f t="shared" si="33"/>
        <v>8.7593423019432</v>
      </c>
      <c r="DX21" s="98">
        <f t="shared" si="33"/>
        <v>19.508098380323936</v>
      </c>
      <c r="DY21" s="98">
        <f t="shared" si="33"/>
        <v>13.45572354211663</v>
      </c>
      <c r="DZ21" s="98">
        <f t="shared" si="33"/>
        <v>14.696485623003195</v>
      </c>
      <c r="EA21" s="98">
        <f aca="true" t="shared" si="34" ref="EA21:FH21">SUM(EA12:EA19)</f>
        <v>17.35755573905863</v>
      </c>
      <c r="EB21" s="98">
        <f t="shared" si="34"/>
        <v>8.230702515177798</v>
      </c>
      <c r="EC21" s="98">
        <f t="shared" si="34"/>
        <v>12.284887924801158</v>
      </c>
      <c r="ED21" s="98">
        <f t="shared" si="34"/>
        <v>2.725206024438761</v>
      </c>
      <c r="EE21" s="98">
        <f t="shared" si="34"/>
        <v>13.353500432152119</v>
      </c>
      <c r="EF21" s="98">
        <f t="shared" si="34"/>
        <v>13.62656015976036</v>
      </c>
      <c r="EG21" s="98">
        <f t="shared" si="34"/>
        <v>5.524439918533605</v>
      </c>
      <c r="EH21" s="98">
        <f t="shared" si="34"/>
        <v>10.185185185185185</v>
      </c>
      <c r="EI21" s="98">
        <f t="shared" si="34"/>
        <v>9.89329685362517</v>
      </c>
      <c r="EJ21" s="98">
        <f t="shared" si="34"/>
        <v>14.825327510917031</v>
      </c>
      <c r="EK21" s="98">
        <f t="shared" si="34"/>
        <v>12.24025974025974</v>
      </c>
      <c r="EL21" s="98">
        <f t="shared" si="34"/>
        <v>24.444444444444443</v>
      </c>
      <c r="EM21" s="98">
        <f t="shared" si="34"/>
        <v>32.014995313964384</v>
      </c>
      <c r="EN21" s="98">
        <f t="shared" si="34"/>
        <v>19.641467951970235</v>
      </c>
      <c r="EO21" s="98">
        <f t="shared" si="34"/>
        <v>0</v>
      </c>
      <c r="EP21" s="98">
        <f t="shared" si="34"/>
        <v>24.080000000000002</v>
      </c>
      <c r="EQ21" s="98">
        <f t="shared" si="34"/>
        <v>18.4106614017769</v>
      </c>
      <c r="ER21" s="98">
        <f t="shared" si="34"/>
        <v>11.060311284046692</v>
      </c>
      <c r="ES21" s="98">
        <f t="shared" si="34"/>
        <v>8.778135048231512</v>
      </c>
      <c r="ET21" s="98">
        <f t="shared" si="34"/>
        <v>22.507739938080494</v>
      </c>
      <c r="EU21" s="98">
        <f t="shared" si="34"/>
        <v>21.010452961672474</v>
      </c>
      <c r="EV21" s="98">
        <f t="shared" si="34"/>
        <v>0</v>
      </c>
      <c r="EW21" s="98">
        <f t="shared" si="34"/>
        <v>5.112149532710281</v>
      </c>
      <c r="EX21" s="98">
        <f t="shared" si="34"/>
        <v>26.988885146513976</v>
      </c>
      <c r="EY21" s="98">
        <f t="shared" si="34"/>
        <v>6.933099473816086</v>
      </c>
      <c r="EZ21" s="98"/>
      <c r="FA21" s="98">
        <f t="shared" si="34"/>
        <v>0</v>
      </c>
      <c r="FB21" s="98">
        <f t="shared" si="34"/>
        <v>9.030470914127424</v>
      </c>
      <c r="FC21" s="98">
        <f t="shared" si="34"/>
        <v>10.178147268408551</v>
      </c>
      <c r="FD21" s="98">
        <f t="shared" si="34"/>
        <v>18.37246192893401</v>
      </c>
      <c r="FE21" s="98">
        <f t="shared" si="34"/>
        <v>0</v>
      </c>
      <c r="FF21" s="98">
        <f t="shared" si="34"/>
        <v>10.153349475383374</v>
      </c>
      <c r="FG21" s="98">
        <f t="shared" si="34"/>
        <v>13.057471264367814</v>
      </c>
      <c r="FH21" s="98">
        <f t="shared" si="34"/>
        <v>18.39418526031102</v>
      </c>
    </row>
    <row r="22" spans="1:164" ht="12.75">
      <c r="A22" s="97"/>
      <c r="B22" s="56"/>
      <c r="C22" s="56"/>
      <c r="D22" s="65"/>
      <c r="E22" s="65"/>
      <c r="F22" s="65"/>
      <c r="G22" s="65"/>
      <c r="H22" s="65"/>
      <c r="I22" s="65"/>
      <c r="J22" s="65"/>
      <c r="K22" s="65"/>
      <c r="L22" s="65"/>
      <c r="M22" s="65"/>
      <c r="N22" s="65"/>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59"/>
      <c r="FC22" s="59"/>
      <c r="FD22" s="59"/>
      <c r="FE22" s="59"/>
      <c r="FF22" s="59"/>
      <c r="FG22" s="59"/>
      <c r="FH22" s="59"/>
    </row>
    <row r="23" spans="1:164" ht="12.75">
      <c r="A23" s="97" t="s">
        <v>216</v>
      </c>
      <c r="B23" s="56"/>
      <c r="C23" s="56"/>
      <c r="D23" s="65"/>
      <c r="E23" s="65"/>
      <c r="F23" s="65"/>
      <c r="G23" s="65"/>
      <c r="H23" s="65"/>
      <c r="I23" s="65"/>
      <c r="J23" s="65"/>
      <c r="K23" s="65"/>
      <c r="L23" s="65"/>
      <c r="M23" s="65"/>
      <c r="N23" s="65"/>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row>
    <row r="24" spans="2:164" ht="45">
      <c r="B24" s="93" t="s">
        <v>31</v>
      </c>
      <c r="C24" s="93" t="s">
        <v>32</v>
      </c>
      <c r="D24" s="93" t="s">
        <v>45</v>
      </c>
      <c r="E24" s="93" t="s">
        <v>68</v>
      </c>
      <c r="F24" s="93" t="s">
        <v>84</v>
      </c>
      <c r="G24" s="93" t="s">
        <v>94</v>
      </c>
      <c r="H24" s="93" t="s">
        <v>109</v>
      </c>
      <c r="I24" s="93" t="s">
        <v>120</v>
      </c>
      <c r="J24" s="93" t="s">
        <v>121</v>
      </c>
      <c r="K24" s="93" t="s">
        <v>136</v>
      </c>
      <c r="L24" s="93" t="s">
        <v>156</v>
      </c>
      <c r="M24" s="93" t="s">
        <v>176</v>
      </c>
      <c r="N24" s="93"/>
      <c r="O24" s="95" t="s">
        <v>33</v>
      </c>
      <c r="P24" s="95" t="s">
        <v>34</v>
      </c>
      <c r="Q24" s="95" t="s">
        <v>35</v>
      </c>
      <c r="R24" s="95" t="s">
        <v>36</v>
      </c>
      <c r="S24" s="95" t="s">
        <v>37</v>
      </c>
      <c r="T24" s="95" t="s">
        <v>38</v>
      </c>
      <c r="U24" s="95" t="s">
        <v>39</v>
      </c>
      <c r="V24" s="95" t="s">
        <v>40</v>
      </c>
      <c r="W24" s="95" t="s">
        <v>41</v>
      </c>
      <c r="X24" s="95" t="s">
        <v>42</v>
      </c>
      <c r="Y24" s="95" t="s">
        <v>43</v>
      </c>
      <c r="Z24" s="95" t="s">
        <v>44</v>
      </c>
      <c r="AA24" s="95" t="s">
        <v>46</v>
      </c>
      <c r="AB24" s="95" t="s">
        <v>47</v>
      </c>
      <c r="AC24" s="95" t="s">
        <v>48</v>
      </c>
      <c r="AD24" s="95" t="s">
        <v>49</v>
      </c>
      <c r="AE24" s="95" t="s">
        <v>50</v>
      </c>
      <c r="AF24" s="95" t="s">
        <v>51</v>
      </c>
      <c r="AG24" s="95" t="s">
        <v>52</v>
      </c>
      <c r="AH24" s="95" t="s">
        <v>53</v>
      </c>
      <c r="AI24" s="95" t="s">
        <v>54</v>
      </c>
      <c r="AJ24" s="95" t="s">
        <v>55</v>
      </c>
      <c r="AK24" s="95" t="s">
        <v>56</v>
      </c>
      <c r="AL24" s="95" t="s">
        <v>57</v>
      </c>
      <c r="AM24" s="95" t="s">
        <v>58</v>
      </c>
      <c r="AN24" s="95" t="s">
        <v>59</v>
      </c>
      <c r="AO24" s="95" t="s">
        <v>60</v>
      </c>
      <c r="AP24" s="95" t="s">
        <v>61</v>
      </c>
      <c r="AQ24" s="95" t="s">
        <v>62</v>
      </c>
      <c r="AR24" s="95" t="s">
        <v>63</v>
      </c>
      <c r="AS24" s="95" t="s">
        <v>64</v>
      </c>
      <c r="AT24" s="95" t="s">
        <v>65</v>
      </c>
      <c r="AU24" s="95" t="s">
        <v>66</v>
      </c>
      <c r="AV24" s="95" t="s">
        <v>67</v>
      </c>
      <c r="AW24" s="95" t="s">
        <v>69</v>
      </c>
      <c r="AX24" s="95" t="s">
        <v>70</v>
      </c>
      <c r="AY24" s="95" t="s">
        <v>71</v>
      </c>
      <c r="AZ24" s="95" t="s">
        <v>72</v>
      </c>
      <c r="BA24" s="95" t="s">
        <v>73</v>
      </c>
      <c r="BB24" s="95" t="s">
        <v>74</v>
      </c>
      <c r="BC24" s="95" t="s">
        <v>75</v>
      </c>
      <c r="BD24" s="95" t="s">
        <v>76</v>
      </c>
      <c r="BE24" s="95" t="s">
        <v>77</v>
      </c>
      <c r="BF24" s="95" t="s">
        <v>78</v>
      </c>
      <c r="BG24" s="95" t="s">
        <v>79</v>
      </c>
      <c r="BH24" s="95" t="s">
        <v>80</v>
      </c>
      <c r="BI24" s="95" t="s">
        <v>81</v>
      </c>
      <c r="BJ24" s="95" t="s">
        <v>82</v>
      </c>
      <c r="BK24" s="95" t="s">
        <v>83</v>
      </c>
      <c r="BL24" s="95" t="s">
        <v>85</v>
      </c>
      <c r="BM24" s="95" t="s">
        <v>86</v>
      </c>
      <c r="BN24" s="95" t="s">
        <v>87</v>
      </c>
      <c r="BO24" s="95" t="s">
        <v>88</v>
      </c>
      <c r="BP24" s="95" t="s">
        <v>89</v>
      </c>
      <c r="BQ24" s="95" t="s">
        <v>90</v>
      </c>
      <c r="BR24" s="95" t="s">
        <v>91</v>
      </c>
      <c r="BS24" s="95" t="s">
        <v>92</v>
      </c>
      <c r="BT24" s="95" t="s">
        <v>93</v>
      </c>
      <c r="BU24" s="95" t="s">
        <v>95</v>
      </c>
      <c r="BV24" s="95" t="s">
        <v>96</v>
      </c>
      <c r="BW24" s="95" t="s">
        <v>97</v>
      </c>
      <c r="BX24" s="95" t="s">
        <v>98</v>
      </c>
      <c r="BY24" s="95" t="s">
        <v>99</v>
      </c>
      <c r="BZ24" s="95" t="s">
        <v>100</v>
      </c>
      <c r="CA24" s="95" t="s">
        <v>101</v>
      </c>
      <c r="CB24" s="95" t="s">
        <v>102</v>
      </c>
      <c r="CC24" s="95" t="s">
        <v>103</v>
      </c>
      <c r="CD24" s="95" t="s">
        <v>104</v>
      </c>
      <c r="CE24" s="95" t="s">
        <v>105</v>
      </c>
      <c r="CF24" s="95" t="s">
        <v>106</v>
      </c>
      <c r="CG24" s="95" t="s">
        <v>107</v>
      </c>
      <c r="CH24" s="95" t="s">
        <v>108</v>
      </c>
      <c r="CI24" s="95" t="s">
        <v>110</v>
      </c>
      <c r="CJ24" s="95" t="s">
        <v>111</v>
      </c>
      <c r="CK24" s="95" t="s">
        <v>112</v>
      </c>
      <c r="CL24" s="95" t="s">
        <v>113</v>
      </c>
      <c r="CM24" s="95" t="s">
        <v>114</v>
      </c>
      <c r="CN24" s="95" t="s">
        <v>115</v>
      </c>
      <c r="CO24" s="95" t="s">
        <v>116</v>
      </c>
      <c r="CP24" s="95" t="s">
        <v>117</v>
      </c>
      <c r="CQ24" s="95" t="s">
        <v>118</v>
      </c>
      <c r="CR24" s="95" t="s">
        <v>119</v>
      </c>
      <c r="CS24" s="95" t="s">
        <v>122</v>
      </c>
      <c r="CT24" s="95" t="s">
        <v>123</v>
      </c>
      <c r="CU24" s="95" t="s">
        <v>124</v>
      </c>
      <c r="CV24" s="95" t="s">
        <v>125</v>
      </c>
      <c r="CW24" s="95" t="s">
        <v>126</v>
      </c>
      <c r="CX24" s="95" t="s">
        <v>127</v>
      </c>
      <c r="CY24" s="95" t="s">
        <v>128</v>
      </c>
      <c r="CZ24" s="95" t="s">
        <v>129</v>
      </c>
      <c r="DA24" s="95" t="s">
        <v>130</v>
      </c>
      <c r="DB24" s="95" t="s">
        <v>131</v>
      </c>
      <c r="DC24" s="95" t="s">
        <v>132</v>
      </c>
      <c r="DD24" s="95" t="s">
        <v>133</v>
      </c>
      <c r="DE24" s="95" t="s">
        <v>134</v>
      </c>
      <c r="DF24" s="95" t="s">
        <v>135</v>
      </c>
      <c r="DG24" s="95" t="s">
        <v>137</v>
      </c>
      <c r="DH24" s="95" t="s">
        <v>138</v>
      </c>
      <c r="DI24" s="95" t="s">
        <v>139</v>
      </c>
      <c r="DJ24" s="95" t="s">
        <v>140</v>
      </c>
      <c r="DK24" s="95" t="s">
        <v>141</v>
      </c>
      <c r="DL24" s="95" t="s">
        <v>142</v>
      </c>
      <c r="DM24" s="95" t="s">
        <v>143</v>
      </c>
      <c r="DN24" s="95" t="s">
        <v>144</v>
      </c>
      <c r="DO24" s="95" t="s">
        <v>145</v>
      </c>
      <c r="DP24" s="95" t="s">
        <v>146</v>
      </c>
      <c r="DQ24" s="95" t="s">
        <v>147</v>
      </c>
      <c r="DR24" s="95" t="s">
        <v>148</v>
      </c>
      <c r="DS24" s="95" t="s">
        <v>149</v>
      </c>
      <c r="DT24" s="95" t="s">
        <v>150</v>
      </c>
      <c r="DU24" s="95" t="s">
        <v>151</v>
      </c>
      <c r="DV24" s="95" t="s">
        <v>152</v>
      </c>
      <c r="DW24" s="95" t="s">
        <v>153</v>
      </c>
      <c r="DX24" s="95" t="s">
        <v>154</v>
      </c>
      <c r="DY24" s="95" t="s">
        <v>155</v>
      </c>
      <c r="DZ24" s="95" t="s">
        <v>157</v>
      </c>
      <c r="EA24" s="95" t="s">
        <v>158</v>
      </c>
      <c r="EB24" s="95" t="s">
        <v>159</v>
      </c>
      <c r="EC24" s="95" t="s">
        <v>160</v>
      </c>
      <c r="ED24" s="95" t="s">
        <v>161</v>
      </c>
      <c r="EE24" s="95" t="s">
        <v>162</v>
      </c>
      <c r="EF24" s="95" t="s">
        <v>163</v>
      </c>
      <c r="EG24" s="95" t="s">
        <v>164</v>
      </c>
      <c r="EH24" s="95" t="s">
        <v>165</v>
      </c>
      <c r="EI24" s="95" t="s">
        <v>166</v>
      </c>
      <c r="EJ24" s="95" t="s">
        <v>167</v>
      </c>
      <c r="EK24" s="95" t="s">
        <v>168</v>
      </c>
      <c r="EL24" s="95" t="s">
        <v>169</v>
      </c>
      <c r="EM24" s="95" t="s">
        <v>170</v>
      </c>
      <c r="EN24" s="95" t="s">
        <v>171</v>
      </c>
      <c r="EO24" s="95" t="s">
        <v>172</v>
      </c>
      <c r="EP24" s="95" t="s">
        <v>173</v>
      </c>
      <c r="EQ24" s="95" t="s">
        <v>174</v>
      </c>
      <c r="ER24" s="95" t="s">
        <v>175</v>
      </c>
      <c r="ES24" s="95" t="s">
        <v>177</v>
      </c>
      <c r="ET24" s="95" t="s">
        <v>178</v>
      </c>
      <c r="EU24" s="95" t="s">
        <v>179</v>
      </c>
      <c r="EV24" s="95" t="s">
        <v>180</v>
      </c>
      <c r="EW24" s="95" t="s">
        <v>181</v>
      </c>
      <c r="EX24" s="95" t="s">
        <v>182</v>
      </c>
      <c r="EY24" s="95" t="s">
        <v>183</v>
      </c>
      <c r="EZ24" s="95" t="s">
        <v>184</v>
      </c>
      <c r="FA24" s="95" t="s">
        <v>185</v>
      </c>
      <c r="FB24" s="95" t="s">
        <v>186</v>
      </c>
      <c r="FC24" s="95" t="s">
        <v>187</v>
      </c>
      <c r="FD24" s="95" t="s">
        <v>188</v>
      </c>
      <c r="FE24" s="96" t="s">
        <v>189</v>
      </c>
      <c r="FF24" s="96" t="s">
        <v>190</v>
      </c>
      <c r="FG24" s="96" t="s">
        <v>191</v>
      </c>
      <c r="FH24" s="96" t="s">
        <v>192</v>
      </c>
    </row>
    <row r="25" spans="1:164" ht="12.75">
      <c r="A25" s="90" t="s">
        <v>11</v>
      </c>
      <c r="B25" s="98">
        <f>(B53/B$62)*100</f>
        <v>81.85063969056829</v>
      </c>
      <c r="C25" s="98">
        <f>(C53/C$62)*100</f>
        <v>79.3103448275862</v>
      </c>
      <c r="D25" s="98">
        <f>(D53/D$62)*100</f>
        <v>70.47413793103449</v>
      </c>
      <c r="E25" s="98">
        <f>(E53/E$62)*100</f>
        <v>85.8934169278997</v>
      </c>
      <c r="F25" s="98">
        <f>(F53/F$62)*100</f>
        <v>87.12871287128714</v>
      </c>
      <c r="G25" s="98">
        <f>(G53/G$62)*100</f>
        <v>82.7930174563591</v>
      </c>
      <c r="H25" s="98">
        <f>(H53/H$62)*100</f>
        <v>87.41092636579573</v>
      </c>
      <c r="I25" s="98">
        <f>(I53/I$62)*100</f>
        <v>73.47417840375586</v>
      </c>
      <c r="J25" s="98">
        <f>(J53/J$62)*100</f>
        <v>66.8918918918919</v>
      </c>
      <c r="K25" s="98">
        <f>(K53/K$62)*100</f>
        <v>76.97841726618705</v>
      </c>
      <c r="L25" s="98">
        <f>(L53/L$62)*100</f>
        <v>86.14457831325302</v>
      </c>
      <c r="M25" s="98">
        <f>(M53/M$62)*100</f>
        <v>86.80981595092024</v>
      </c>
      <c r="N25" s="98"/>
      <c r="O25" s="98">
        <f>(O53/O$62)*100</f>
        <v>71.42857142857143</v>
      </c>
      <c r="P25" s="98">
        <f>(P53/P$62)*100</f>
        <v>88.88888888888889</v>
      </c>
      <c r="Q25" s="98">
        <f>(Q53/Q$62)*100</f>
        <v>81.81818181818183</v>
      </c>
      <c r="R25" s="98">
        <f>(R53/R$62)*100</f>
        <v>66.66666666666666</v>
      </c>
      <c r="S25" s="98">
        <f>(S53/S$62)*100</f>
        <v>66.66666666666666</v>
      </c>
      <c r="T25" s="98">
        <f>(T53/T$62)*100</f>
        <v>71.42857142857143</v>
      </c>
      <c r="U25" s="98">
        <f>(U53/U$62)*100</f>
        <v>93.33333333333333</v>
      </c>
      <c r="V25" s="98">
        <f>(V53/V$62)*100</f>
        <v>81.48148148148148</v>
      </c>
      <c r="W25" s="98">
        <f>(W53/W$62)*100</f>
        <v>81.81818181818183</v>
      </c>
      <c r="X25" s="98">
        <f>(X53/X$62)*100</f>
        <v>66.66666666666666</v>
      </c>
      <c r="Y25" s="98">
        <f>(Y53/Y$62)*100</f>
        <v>64.28571428571429</v>
      </c>
      <c r="Z25" s="98">
        <f>(Z53/Z$62)*100</f>
        <v>76.47058823529412</v>
      </c>
      <c r="AA25" s="98">
        <f>(AA53/AA$62)*100</f>
        <v>60</v>
      </c>
      <c r="AB25" s="98">
        <f>(AB53/AB$62)*100</f>
        <v>75</v>
      </c>
      <c r="AC25" s="98">
        <f>(AC53/AC$62)*100</f>
        <v>58.82352941176471</v>
      </c>
      <c r="AD25" s="98">
        <f>(AD53/AD$62)*100</f>
        <v>71.42857142857143</v>
      </c>
      <c r="AE25" s="98">
        <f>(AE53/AE$62)*100</f>
        <v>85.71428571428571</v>
      </c>
      <c r="AF25" s="98">
        <f>(AF53/AF$62)*100</f>
        <v>84.61538461538461</v>
      </c>
      <c r="AG25" s="98">
        <f>(AG53/AG$62)*100</f>
        <v>75</v>
      </c>
      <c r="AH25" s="98">
        <f>(AH53/AH$62)*100</f>
        <v>66.66666666666666</v>
      </c>
      <c r="AI25" s="98">
        <f>(AI53/AI$62)*100</f>
        <v>66.66666666666666</v>
      </c>
      <c r="AJ25" s="98">
        <f>(AJ53/AJ$62)*100</f>
        <v>48.38709677419355</v>
      </c>
      <c r="AK25" s="98">
        <f>(AK53/AK$62)*100</f>
        <v>62.5</v>
      </c>
      <c r="AL25" s="98">
        <f>(AL53/AL$62)*100</f>
        <v>73.33333333333333</v>
      </c>
      <c r="AM25" s="98">
        <f>(AM53/AM$62)*100</f>
        <v>71.42857142857143</v>
      </c>
      <c r="AN25" s="98">
        <f>(AN53/AN$62)*100</f>
        <v>60</v>
      </c>
      <c r="AO25" s="98">
        <f>(AO53/AO$62)*100</f>
        <v>61.904761904761905</v>
      </c>
      <c r="AP25" s="98">
        <f>(AP53/AP$62)*100</f>
        <v>60</v>
      </c>
      <c r="AQ25" s="98">
        <f>(AQ53/AQ$62)*100</f>
        <v>71.42857142857143</v>
      </c>
      <c r="AR25" s="98">
        <f>(AR53/AR$62)*100</f>
        <v>82.35294117647058</v>
      </c>
      <c r="AS25" s="98">
        <f>(AS53/AS$62)*100</f>
        <v>77.77777777777779</v>
      </c>
      <c r="AT25" s="98">
        <f>(AT53/AT$62)*100</f>
        <v>75</v>
      </c>
      <c r="AU25" s="98">
        <f>(AU53/AU$62)*100</f>
        <v>70</v>
      </c>
      <c r="AV25" s="98">
        <f>(AV53/AV$62)*100</f>
        <v>81.81818181818183</v>
      </c>
      <c r="AW25" s="98">
        <f>(AW53/AW$62)*100</f>
        <v>85.71428571428571</v>
      </c>
      <c r="AX25" s="98">
        <f>(AX53/AX$62)*100</f>
        <v>75.86206896551724</v>
      </c>
      <c r="AY25" s="98">
        <f>(AY53/AY$62)*100</f>
        <v>86.66666666666667</v>
      </c>
      <c r="AZ25" s="98">
        <f>(AZ53/AZ$62)*100</f>
        <v>82.35294117647058</v>
      </c>
      <c r="BA25" s="98">
        <f>(BA53/BA$62)*100</f>
        <v>100</v>
      </c>
      <c r="BB25" s="98">
        <f>(BB53/BB$62)*100</f>
        <v>85.71428571428571</v>
      </c>
      <c r="BC25" s="98">
        <f>(BC53/BC$62)*100</f>
        <v>90.32258064516128</v>
      </c>
      <c r="BD25" s="98">
        <f>(BD53/BD$62)*100</f>
        <v>84.61538461538461</v>
      </c>
      <c r="BE25" s="98">
        <f>(BE53/BE$62)*100</f>
        <v>81.81818181818183</v>
      </c>
      <c r="BF25" s="98">
        <f>(BF53/BF$62)*100</f>
        <v>92.3076923076923</v>
      </c>
      <c r="BG25" s="98">
        <f>(BG53/BG$62)*100</f>
        <v>89.36170212765957</v>
      </c>
      <c r="BH25" s="98">
        <f>(BH53/BH$62)*100</f>
        <v>87.5</v>
      </c>
      <c r="BI25" s="98">
        <f>(BI53/BI$62)*100</f>
        <v>85.18518518518519</v>
      </c>
      <c r="BJ25" s="98">
        <f>(BJ53/BJ$62)*100</f>
        <v>83.33333333333334</v>
      </c>
      <c r="BK25" s="98">
        <f>(BK53/BK$62)*100</f>
        <v>70</v>
      </c>
      <c r="BL25" s="98">
        <f>(BL53/BL$62)*100</f>
        <v>92.85714285714286</v>
      </c>
      <c r="BM25" s="98">
        <f>(BM53/BM$62)*100</f>
        <v>89.36170212765957</v>
      </c>
      <c r="BN25" s="98">
        <f>(BN53/BN$62)*100</f>
        <v>77.77777777777779</v>
      </c>
      <c r="BO25" s="98">
        <f>(BO53/BO$62)*100</f>
        <v>90.74074074074075</v>
      </c>
      <c r="BP25" s="98">
        <f>(BP53/BP$62)*100</f>
        <v>85.48387096774194</v>
      </c>
      <c r="BQ25" s="98">
        <f>(BQ53/BQ$62)*100</f>
        <v>90.2439024390244</v>
      </c>
      <c r="BR25" s="98">
        <f>(BR53/BR$62)*100</f>
        <v>83.33333333333334</v>
      </c>
      <c r="BS25" s="98">
        <f>(BS53/BS$62)*100</f>
        <v>82.6086956521739</v>
      </c>
      <c r="BT25" s="98">
        <f>(BT53/BT$62)*100</f>
        <v>100</v>
      </c>
      <c r="BU25" s="98">
        <f>(BU53/BU$62)*100</f>
        <v>78.66666666666666</v>
      </c>
      <c r="BV25" s="98">
        <f>(BV53/BV$62)*100</f>
        <v>78.94736842105263</v>
      </c>
      <c r="BW25" s="98">
        <f>(BW53/BW$62)*100</f>
        <v>90.47619047619048</v>
      </c>
      <c r="BX25" s="98">
        <f>(BX53/BX$62)*100</f>
        <v>80</v>
      </c>
      <c r="BY25" s="98">
        <f>(BY53/BY$62)*100</f>
        <v>88.88888888888889</v>
      </c>
      <c r="BZ25" s="98">
        <f>(BZ53/BZ$62)*100</f>
        <v>95.45454545454545</v>
      </c>
      <c r="CA25" s="98">
        <f>(CA53/CA$62)*100</f>
        <v>85.71428571428571</v>
      </c>
      <c r="CB25" s="98">
        <f>(CB53/CB$62)*100</f>
        <v>83.82352941176471</v>
      </c>
      <c r="CC25" s="98">
        <f>(CC53/CC$62)*100</f>
        <v>76.47058823529412</v>
      </c>
      <c r="CD25" s="98">
        <f>(CD53/CD$62)*100</f>
        <v>92.85714285714286</v>
      </c>
      <c r="CE25" s="98">
        <f>(CE53/CE$62)*100</f>
        <v>84.21052631578947</v>
      </c>
      <c r="CF25" s="98">
        <f>(CF53/CF$62)*100</f>
        <v>88.88888888888889</v>
      </c>
      <c r="CG25" s="98">
        <f>(CG53/CG$62)*100</f>
        <v>77.77777777777779</v>
      </c>
      <c r="CH25" s="98">
        <f>(CH53/CH$62)*100</f>
        <v>73.33333333333333</v>
      </c>
      <c r="CI25" s="98">
        <f>(CI53/CI$62)*100</f>
        <v>85.45454545454545</v>
      </c>
      <c r="CJ25" s="98">
        <f>(CJ53/CJ$62)*100</f>
        <v>96.66666666666667</v>
      </c>
      <c r="CK25" s="98">
        <f>(CK53/CK$62)*100</f>
        <v>88.60759493670885</v>
      </c>
      <c r="CL25" s="98">
        <f>(CL53/CL$62)*100</f>
        <v>80.48780487804879</v>
      </c>
      <c r="CM25" s="98">
        <f>(CM53/CM$62)*100</f>
        <v>91.66666666666666</v>
      </c>
      <c r="CN25" s="98">
        <f>(CN53/CN$62)*100</f>
        <v>92.3076923076923</v>
      </c>
      <c r="CO25" s="98">
        <f>(CO53/CO$62)*100</f>
        <v>81.81818181818183</v>
      </c>
      <c r="CP25" s="98">
        <f>(CP53/CP$62)*100</f>
        <v>83.33333333333334</v>
      </c>
      <c r="CQ25" s="98">
        <f>(CQ53/CQ$62)*100</f>
        <v>88.46153846153845</v>
      </c>
      <c r="CR25" s="98">
        <f>(CR53/CR$62)*100</f>
        <v>90</v>
      </c>
      <c r="CS25" s="98">
        <f>(CS53/CS$62)*100</f>
        <v>77.77777777777779</v>
      </c>
      <c r="CT25" s="98" t="s">
        <v>214</v>
      </c>
      <c r="CU25" s="98">
        <f>(CU53/CU$62)*100</f>
        <v>63.63636363636363</v>
      </c>
      <c r="CV25" s="98">
        <f>(CV53/CV$62)*100</f>
        <v>55.55555555555556</v>
      </c>
      <c r="CW25" s="98">
        <f>(CW53/CW$62)*100</f>
        <v>75</v>
      </c>
      <c r="CX25" s="98">
        <f>(CX53/CX$62)*100</f>
        <v>70</v>
      </c>
      <c r="CY25" s="98">
        <f>(CY53/CY$62)*100</f>
        <v>25</v>
      </c>
      <c r="CZ25" s="98">
        <f>(CZ53/CZ$62)*100</f>
        <v>53.84615384615385</v>
      </c>
      <c r="DA25" s="98">
        <f>(DA53/DA$62)*100</f>
        <v>78.57142857142857</v>
      </c>
      <c r="DB25" s="98">
        <f>(DB53/DB$62)*100</f>
        <v>86.66666666666667</v>
      </c>
      <c r="DC25" s="98">
        <f>(DC53/DC$62)*100</f>
        <v>60</v>
      </c>
      <c r="DD25" s="98">
        <f>(DD53/DD$62)*100</f>
        <v>73.33333333333333</v>
      </c>
      <c r="DE25" s="98">
        <f>(DE53/DE$62)*100</f>
        <v>72.72727272727273</v>
      </c>
      <c r="DF25" s="98">
        <f>(DF53/DF$62)*100</f>
        <v>40</v>
      </c>
      <c r="DG25" s="98">
        <f>(DG53/DG$62)*100</f>
        <v>88.88888888888889</v>
      </c>
      <c r="DH25" s="98">
        <f>(DH53/DH$62)*100</f>
        <v>66.66666666666666</v>
      </c>
      <c r="DI25" s="98">
        <f>(DI53/DI$62)*100</f>
        <v>75</v>
      </c>
      <c r="DJ25" s="98">
        <f>(DJ53/DJ$62)*100</f>
        <v>73.33333333333333</v>
      </c>
      <c r="DK25" s="98">
        <f>(DK53/DK$62)*100</f>
        <v>88.23529411764706</v>
      </c>
      <c r="DL25" s="98">
        <f>(DL53/DL$62)*100</f>
        <v>68.18181818181817</v>
      </c>
      <c r="DM25" s="98">
        <f>(DM53/DM$62)*100</f>
        <v>84.61538461538461</v>
      </c>
      <c r="DN25" s="98">
        <f>(DN53/DN$62)*100</f>
        <v>77.77777777777779</v>
      </c>
      <c r="DO25" s="98">
        <f>(DO53/DO$62)*100</f>
        <v>71.42857142857143</v>
      </c>
      <c r="DP25" s="98">
        <f>(DP53/DP$62)*100</f>
        <v>80</v>
      </c>
      <c r="DQ25" s="98">
        <f>(DQ53/DQ$62)*100</f>
        <v>77.77777777777779</v>
      </c>
      <c r="DR25" s="98">
        <f>(DR53/DR$62)*100</f>
        <v>83.33333333333334</v>
      </c>
      <c r="DS25" s="98">
        <f>(DS53/DS$62)*100</f>
        <v>71.42857142857143</v>
      </c>
      <c r="DT25" s="98">
        <f>(DT53/DT$62)*100</f>
        <v>70</v>
      </c>
      <c r="DU25" s="98">
        <f>(DU53/DU$62)*100</f>
        <v>62.5</v>
      </c>
      <c r="DV25" s="98">
        <f>(DV53/DV$62)*100</f>
        <v>76.47058823529412</v>
      </c>
      <c r="DW25" s="98">
        <f>(DW53/DW$62)*100</f>
        <v>87.5</v>
      </c>
      <c r="DX25" s="98">
        <f>(DX53/DX$62)*100</f>
        <v>78.57142857142857</v>
      </c>
      <c r="DY25" s="98">
        <f>(DY53/DY$62)*100</f>
        <v>87.5</v>
      </c>
      <c r="DZ25" s="98">
        <f>(DZ53/DZ$62)*100</f>
        <v>83.33333333333334</v>
      </c>
      <c r="EA25" s="98">
        <f>(EA53/EA$62)*100</f>
        <v>88.88888888888889</v>
      </c>
      <c r="EB25" s="98">
        <f>(EB53/EB$62)*100</f>
        <v>91.17647058823529</v>
      </c>
      <c r="EC25" s="98">
        <f>(EC53/EC$62)*100</f>
        <v>88.88888888888889</v>
      </c>
      <c r="ED25" s="98">
        <f>(ED53/ED$62)*100</f>
        <v>97.1830985915493</v>
      </c>
      <c r="EE25" s="98">
        <f>(EE53/EE$62)*100</f>
        <v>84.21052631578947</v>
      </c>
      <c r="EF25" s="98">
        <f>(EF53/EF$62)*100</f>
        <v>86.53846153846155</v>
      </c>
      <c r="EG25" s="98">
        <f>(EG53/EG$62)*100</f>
        <v>94.73684210526315</v>
      </c>
      <c r="EH25" s="98">
        <f>(EH53/EH$62)*100</f>
        <v>91.66666666666666</v>
      </c>
      <c r="EI25" s="98">
        <f>(EI53/EI$62)*100</f>
        <v>88.23529411764706</v>
      </c>
      <c r="EJ25" s="98">
        <f>(EJ53/EJ$62)*100</f>
        <v>80</v>
      </c>
      <c r="EK25" s="98">
        <f>(EK53/EK$62)*100</f>
        <v>85.71428571428571</v>
      </c>
      <c r="EL25" s="98">
        <f>(EL53/EL$62)*100</f>
        <v>72.72727272727273</v>
      </c>
      <c r="EM25" s="98">
        <f>(EM53/EM$62)*100</f>
        <v>66.66666666666666</v>
      </c>
      <c r="EN25" s="98">
        <f>(EN53/EN$62)*100</f>
        <v>79.24528301886792</v>
      </c>
      <c r="EO25" s="98">
        <f>(EO53/EO$62)*100</f>
        <v>100</v>
      </c>
      <c r="EP25" s="98">
        <f>(EP53/EP$62)*100</f>
        <v>73.68421052631578</v>
      </c>
      <c r="EQ25" s="98">
        <f>(EQ53/EQ$62)*100</f>
        <v>69.23076923076923</v>
      </c>
      <c r="ER25" s="98">
        <f>(ER53/ER$62)*100</f>
        <v>88.88888888888889</v>
      </c>
      <c r="ES25" s="98">
        <f>(ES53/ES$62)*100</f>
        <v>84.61538461538461</v>
      </c>
      <c r="ET25" s="98">
        <f>(ET53/ET$62)*100</f>
        <v>80</v>
      </c>
      <c r="EU25" s="98">
        <f>(EU53/EU$62)*100</f>
        <v>80.95238095238095</v>
      </c>
      <c r="EV25" s="98">
        <f>(EV53/EV$62)*100</f>
        <v>100</v>
      </c>
      <c r="EW25" s="98">
        <f>(EW53/EW$62)*100</f>
        <v>94.5945945945946</v>
      </c>
      <c r="EX25" s="98">
        <f>(EX53/EX$62)*100</f>
        <v>70.58823529411765</v>
      </c>
      <c r="EY25" s="98">
        <f>(EY53/EY$62)*100</f>
        <v>92.85714285714286</v>
      </c>
      <c r="EZ25" s="98" t="s">
        <v>214</v>
      </c>
      <c r="FA25" s="98">
        <f>(FA53/FA$62)*100</f>
        <v>100</v>
      </c>
      <c r="FB25" s="98">
        <f>(FB53/FB$62)*100</f>
        <v>87.5</v>
      </c>
      <c r="FC25" s="98">
        <f>(FC53/FC$62)*100</f>
        <v>88.88888888888889</v>
      </c>
      <c r="FD25" s="98">
        <f>(FD53/FD$62)*100</f>
        <v>79.48717948717949</v>
      </c>
      <c r="FE25" s="98">
        <f>(FE53/FE$62)*100</f>
        <v>100</v>
      </c>
      <c r="FF25" s="98">
        <f>(FF53/FF$62)*100</f>
        <v>90.9090909090909</v>
      </c>
      <c r="FG25" s="98">
        <f>(FG53/FG$62)*100</f>
        <v>87.5</v>
      </c>
      <c r="FH25" s="98">
        <f>(FH53/FH$62)*100</f>
        <v>75.86206896551724</v>
      </c>
    </row>
    <row r="26" spans="1:164" ht="12.75">
      <c r="A26" s="91" t="s">
        <v>12</v>
      </c>
      <c r="B26" s="98">
        <f>(B54/B$62)*100</f>
        <v>6.099375185956561</v>
      </c>
      <c r="C26" s="98">
        <f>(C54/C$62)*100</f>
        <v>5.41871921182266</v>
      </c>
      <c r="D26" s="98">
        <f>(D54/D$62)*100</f>
        <v>5.818965517241379</v>
      </c>
      <c r="E26" s="98">
        <f>(E54/E$62)*100</f>
        <v>3.761755485893417</v>
      </c>
      <c r="F26" s="98">
        <f>(F54/F$62)*100</f>
        <v>5.6105610561056105</v>
      </c>
      <c r="G26" s="98">
        <f>(G54/G$62)*100</f>
        <v>6.234413965087282</v>
      </c>
      <c r="H26" s="98">
        <f>(H54/H$62)*100</f>
        <v>5.463182897862233</v>
      </c>
      <c r="I26" s="98">
        <f>(I54/I$62)*100</f>
        <v>7.981220657276995</v>
      </c>
      <c r="J26" s="98">
        <f>(J54/J$62)*100</f>
        <v>11.486486486486488</v>
      </c>
      <c r="K26" s="98">
        <f>(K54/K$62)*100</f>
        <v>6.115107913669065</v>
      </c>
      <c r="L26" s="98">
        <f>(L54/L$62)*100</f>
        <v>6.024096385542169</v>
      </c>
      <c r="M26" s="98">
        <f>(M54/M$62)*100</f>
        <v>7.975460122699387</v>
      </c>
      <c r="N26" s="98"/>
      <c r="O26" s="98">
        <f>(O54/O$62)*100</f>
        <v>14.285714285714285</v>
      </c>
      <c r="P26" s="98">
        <f>(P54/P$62)*100</f>
        <v>0</v>
      </c>
      <c r="Q26" s="98">
        <f>(Q54/Q$62)*100</f>
        <v>0</v>
      </c>
      <c r="R26" s="98">
        <f>(R54/R$62)*100</f>
        <v>16.666666666666664</v>
      </c>
      <c r="S26" s="98">
        <f>(S54/S$62)*100</f>
        <v>0</v>
      </c>
      <c r="T26" s="98">
        <f>(T54/T$62)*100</f>
        <v>7.142857142857142</v>
      </c>
      <c r="U26" s="98">
        <f>(U54/U$62)*100</f>
        <v>0</v>
      </c>
      <c r="V26" s="98">
        <f>(V54/V$62)*100</f>
        <v>7.4074074074074066</v>
      </c>
      <c r="W26" s="98">
        <f>(W54/W$62)*100</f>
        <v>0</v>
      </c>
      <c r="X26" s="98">
        <f>(X54/X$62)*100</f>
        <v>11.11111111111111</v>
      </c>
      <c r="Y26" s="98">
        <f>(Y54/Y$62)*100</f>
        <v>14.285714285714285</v>
      </c>
      <c r="Z26" s="98">
        <f>(Z54/Z$62)*100</f>
        <v>5.88235294117647</v>
      </c>
      <c r="AA26" s="98">
        <f>(AA54/AA$62)*100</f>
        <v>10</v>
      </c>
      <c r="AB26" s="98">
        <f>(AB54/AB$62)*100</f>
        <v>12.5</v>
      </c>
      <c r="AC26" s="98">
        <f>(AC54/AC$62)*100</f>
        <v>17.647058823529413</v>
      </c>
      <c r="AD26" s="98">
        <f>(AD54/AD$62)*100</f>
        <v>7.142857142857142</v>
      </c>
      <c r="AE26" s="98">
        <f>(AE54/AE$62)*100</f>
        <v>2.380952380952381</v>
      </c>
      <c r="AF26" s="98">
        <f>(AF54/AF$62)*100</f>
        <v>5.128205128205128</v>
      </c>
      <c r="AG26" s="98">
        <f>(AG54/AG$62)*100</f>
        <v>0</v>
      </c>
      <c r="AH26" s="98">
        <f>(AH54/AH$62)*100</f>
        <v>0</v>
      </c>
      <c r="AI26" s="98">
        <f>(AI54/AI$62)*100</f>
        <v>9.523809523809524</v>
      </c>
      <c r="AJ26" s="98">
        <f>(AJ54/AJ$62)*100</f>
        <v>9.67741935483871</v>
      </c>
      <c r="AK26" s="98">
        <f>(AK54/AK$62)*100</f>
        <v>4.166666666666666</v>
      </c>
      <c r="AL26" s="98">
        <f>(AL54/AL$62)*100</f>
        <v>13.333333333333334</v>
      </c>
      <c r="AM26" s="98">
        <f>(AM54/AM$62)*100</f>
        <v>0</v>
      </c>
      <c r="AN26" s="98">
        <f>(AN54/AN$62)*100</f>
        <v>0</v>
      </c>
      <c r="AO26" s="98">
        <f>(AO54/AO$62)*100</f>
        <v>4.761904761904762</v>
      </c>
      <c r="AP26" s="98">
        <f>(AP54/AP$62)*100</f>
        <v>0</v>
      </c>
      <c r="AQ26" s="98">
        <f>(AQ54/AQ$62)*100</f>
        <v>0</v>
      </c>
      <c r="AR26" s="98">
        <f>(AR54/AR$62)*100</f>
        <v>0</v>
      </c>
      <c r="AS26" s="98">
        <f>(AS54/AS$62)*100</f>
        <v>0</v>
      </c>
      <c r="AT26" s="98">
        <f>(AT54/AT$62)*100</f>
        <v>8.333333333333332</v>
      </c>
      <c r="AU26" s="98">
        <f>(AU54/AU$62)*100</f>
        <v>10</v>
      </c>
      <c r="AV26" s="98">
        <f>(AV54/AV$62)*100</f>
        <v>0</v>
      </c>
      <c r="AW26" s="98">
        <f>(AW54/AW$62)*100</f>
        <v>0</v>
      </c>
      <c r="AX26" s="98">
        <f>(AX54/AX$62)*100</f>
        <v>3.4482758620689653</v>
      </c>
      <c r="AY26" s="98">
        <f>(AY54/AY$62)*100</f>
        <v>6.666666666666667</v>
      </c>
      <c r="AZ26" s="98">
        <f>(AZ54/AZ$62)*100</f>
        <v>5.88235294117647</v>
      </c>
      <c r="BA26" s="98">
        <f>(BA54/BA$62)*100</f>
        <v>0</v>
      </c>
      <c r="BB26" s="98">
        <f>(BB54/BB$62)*100</f>
        <v>7.142857142857142</v>
      </c>
      <c r="BC26" s="98">
        <f>(BC54/BC$62)*100</f>
        <v>3.225806451612903</v>
      </c>
      <c r="BD26" s="98">
        <f>(BD54/BD$62)*100</f>
        <v>5.128205128205128</v>
      </c>
      <c r="BE26" s="98">
        <f>(BE54/BE$62)*100</f>
        <v>9.090909090909092</v>
      </c>
      <c r="BF26" s="98">
        <f>(BF54/BF$62)*100</f>
        <v>0</v>
      </c>
      <c r="BG26" s="98">
        <f>(BG54/BG$62)*100</f>
        <v>2.127659574468085</v>
      </c>
      <c r="BH26" s="98">
        <f>(BH54/BH$62)*100</f>
        <v>0</v>
      </c>
      <c r="BI26" s="98">
        <f>(BI54/BI$62)*100</f>
        <v>0</v>
      </c>
      <c r="BJ26" s="98">
        <f>(BJ54/BJ$62)*100</f>
        <v>5.555555555555555</v>
      </c>
      <c r="BK26" s="98">
        <f>(BK54/BK$62)*100</f>
        <v>20</v>
      </c>
      <c r="BL26" s="98">
        <f>(BL54/BL$62)*100</f>
        <v>0</v>
      </c>
      <c r="BM26" s="98">
        <f>(BM54/BM$62)*100</f>
        <v>0</v>
      </c>
      <c r="BN26" s="98">
        <f>(BN54/BN$62)*100</f>
        <v>5.555555555555555</v>
      </c>
      <c r="BO26" s="98">
        <f>(BO54/BO$62)*100</f>
        <v>5.555555555555555</v>
      </c>
      <c r="BP26" s="98">
        <f>(BP54/BP$62)*100</f>
        <v>6.451612903225806</v>
      </c>
      <c r="BQ26" s="98">
        <f>(BQ54/BQ$62)*100</f>
        <v>4.878048780487805</v>
      </c>
      <c r="BR26" s="98">
        <f>(BR54/BR$62)*100</f>
        <v>11.11111111111111</v>
      </c>
      <c r="BS26" s="98">
        <f>(BS54/BS$62)*100</f>
        <v>10.869565217391305</v>
      </c>
      <c r="BT26" s="98">
        <f>(BT54/BT$62)*100</f>
        <v>0</v>
      </c>
      <c r="BU26" s="98">
        <f>(BU54/BU$62)*100</f>
        <v>1.3333333333333335</v>
      </c>
      <c r="BV26" s="98">
        <f>(BV54/BV$62)*100</f>
        <v>5.263157894736842</v>
      </c>
      <c r="BW26" s="98">
        <f>(BW54/BW$62)*100</f>
        <v>4.761904761904762</v>
      </c>
      <c r="BX26" s="98">
        <f>(BX54/BX$62)*100</f>
        <v>6.666666666666667</v>
      </c>
      <c r="BY26" s="98">
        <f>(BY54/BY$62)*100</f>
        <v>5.555555555555555</v>
      </c>
      <c r="BZ26" s="98">
        <f>(BZ54/BZ$62)*100</f>
        <v>4.545454545454546</v>
      </c>
      <c r="CA26" s="98">
        <f>(CA54/CA$62)*100</f>
        <v>0</v>
      </c>
      <c r="CB26" s="98">
        <f>(CB54/CB$62)*100</f>
        <v>8.823529411764707</v>
      </c>
      <c r="CC26" s="98">
        <f>(CC54/CC$62)*100</f>
        <v>5.88235294117647</v>
      </c>
      <c r="CD26" s="98">
        <f>(CD54/CD$62)*100</f>
        <v>0</v>
      </c>
      <c r="CE26" s="98">
        <f>(CE54/CE$62)*100</f>
        <v>5.263157894736842</v>
      </c>
      <c r="CF26" s="98">
        <f>(CF54/CF$62)*100</f>
        <v>2.7777777777777777</v>
      </c>
      <c r="CG26" s="98">
        <f>(CG54/CG$62)*100</f>
        <v>11.11111111111111</v>
      </c>
      <c r="CH26" s="98">
        <f>(CH54/CH$62)*100</f>
        <v>17.77777777777778</v>
      </c>
      <c r="CI26" s="98">
        <f>(CI54/CI$62)*100</f>
        <v>10.909090909090908</v>
      </c>
      <c r="CJ26" s="98">
        <f>(CJ54/CJ$62)*100</f>
        <v>0</v>
      </c>
      <c r="CK26" s="98">
        <f>(CK54/CK$62)*100</f>
        <v>2.5316455696202533</v>
      </c>
      <c r="CL26" s="98">
        <f>(CL54/CL$62)*100</f>
        <v>8.536585365853659</v>
      </c>
      <c r="CM26" s="98">
        <f>(CM54/CM$62)*100</f>
        <v>0</v>
      </c>
      <c r="CN26" s="98">
        <f>(CN54/CN$62)*100</f>
        <v>1.9230769230769231</v>
      </c>
      <c r="CO26" s="98">
        <f>(CO54/CO$62)*100</f>
        <v>9.090909090909092</v>
      </c>
      <c r="CP26" s="98">
        <f>(CP54/CP$62)*100</f>
        <v>0</v>
      </c>
      <c r="CQ26" s="98">
        <f>(CQ54/CQ$62)*100</f>
        <v>7.6923076923076925</v>
      </c>
      <c r="CR26" s="98">
        <f>(CR54/CR$62)*100</f>
        <v>0</v>
      </c>
      <c r="CS26" s="98">
        <f>(CS54/CS$62)*100</f>
        <v>0</v>
      </c>
      <c r="CT26" s="98" t="s">
        <v>214</v>
      </c>
      <c r="CU26" s="98">
        <f>(CU54/CU$62)*100</f>
        <v>9.090909090909092</v>
      </c>
      <c r="CV26" s="98">
        <f>(CV54/CV$62)*100</f>
        <v>22.22222222222222</v>
      </c>
      <c r="CW26" s="98">
        <f>(CW54/CW$62)*100</f>
        <v>8.333333333333332</v>
      </c>
      <c r="CX26" s="98">
        <f>(CX54/CX$62)*100</f>
        <v>10</v>
      </c>
      <c r="CY26" s="98">
        <f>(CY54/CY$62)*100</f>
        <v>0</v>
      </c>
      <c r="CZ26" s="98">
        <f>(CZ54/CZ$62)*100</f>
        <v>23.076923076923077</v>
      </c>
      <c r="DA26" s="98">
        <f>(DA54/DA$62)*100</f>
        <v>7.142857142857142</v>
      </c>
      <c r="DB26" s="98">
        <f>(DB54/DB$62)*100</f>
        <v>0</v>
      </c>
      <c r="DC26" s="98">
        <f>(DC54/DC$62)*100</f>
        <v>13.333333333333334</v>
      </c>
      <c r="DD26" s="98">
        <f>(DD54/DD$62)*100</f>
        <v>13.333333333333334</v>
      </c>
      <c r="DE26" s="98">
        <f>(DE54/DE$62)*100</f>
        <v>9.090909090909092</v>
      </c>
      <c r="DF26" s="98">
        <f>(DF54/DF$62)*100</f>
        <v>30</v>
      </c>
      <c r="DG26" s="98">
        <f>(DG54/DG$62)*100</f>
        <v>0</v>
      </c>
      <c r="DH26" s="98">
        <f>(DH54/DH$62)*100</f>
        <v>9.523809523809524</v>
      </c>
      <c r="DI26" s="98">
        <f>(DI54/DI$62)*100</f>
        <v>6.25</v>
      </c>
      <c r="DJ26" s="98">
        <f>(DJ54/DJ$62)*100</f>
        <v>0</v>
      </c>
      <c r="DK26" s="98">
        <f>(DK54/DK$62)*100</f>
        <v>11.76470588235294</v>
      </c>
      <c r="DL26" s="98">
        <f>(DL54/DL$62)*100</f>
        <v>9.090909090909092</v>
      </c>
      <c r="DM26" s="98">
        <f>(DM54/DM$62)*100</f>
        <v>7.6923076923076925</v>
      </c>
      <c r="DN26" s="98">
        <f>(DN54/DN$62)*100</f>
        <v>5.555555555555555</v>
      </c>
      <c r="DO26" s="98">
        <f>(DO54/DO$62)*100</f>
        <v>7.142857142857142</v>
      </c>
      <c r="DP26" s="98">
        <f>(DP54/DP$62)*100</f>
        <v>0</v>
      </c>
      <c r="DQ26" s="98">
        <f>(DQ54/DQ$62)*100</f>
        <v>5.555555555555555</v>
      </c>
      <c r="DR26" s="98">
        <f>(DR54/DR$62)*100</f>
        <v>5.555555555555555</v>
      </c>
      <c r="DS26" s="98">
        <f>(DS54/DS$62)*100</f>
        <v>7.142857142857142</v>
      </c>
      <c r="DT26" s="98">
        <f>(DT54/DT$62)*100</f>
        <v>10</v>
      </c>
      <c r="DU26" s="98">
        <f>(DU54/DU$62)*100</f>
        <v>12.5</v>
      </c>
      <c r="DV26" s="98">
        <f>(DV54/DV$62)*100</f>
        <v>0</v>
      </c>
      <c r="DW26" s="98">
        <f>(DW54/DW$62)*100</f>
        <v>12.5</v>
      </c>
      <c r="DX26" s="98">
        <f>(DX54/DX$62)*100</f>
        <v>7.142857142857142</v>
      </c>
      <c r="DY26" s="98">
        <f>(DY54/DY$62)*100</f>
        <v>0</v>
      </c>
      <c r="DZ26" s="98">
        <f>(DZ54/DZ$62)*100</f>
        <v>16.666666666666664</v>
      </c>
      <c r="EA26" s="98">
        <f>(EA54/EA$62)*100</f>
        <v>0</v>
      </c>
      <c r="EB26" s="98">
        <f>(EB54/EB$62)*100</f>
        <v>2.941176470588235</v>
      </c>
      <c r="EC26" s="98">
        <f>(EC54/EC$62)*100</f>
        <v>7.4074074074074066</v>
      </c>
      <c r="ED26" s="98">
        <f>(ED54/ED$62)*100</f>
        <v>0</v>
      </c>
      <c r="EE26" s="98">
        <f>(EE54/EE$62)*100</f>
        <v>10.526315789473683</v>
      </c>
      <c r="EF26" s="98">
        <f>(EF54/EF$62)*100</f>
        <v>5.769230769230769</v>
      </c>
      <c r="EG26" s="98">
        <f>(EG54/EG$62)*100</f>
        <v>0</v>
      </c>
      <c r="EH26" s="98">
        <f>(EH54/EH$62)*100</f>
        <v>0</v>
      </c>
      <c r="EI26" s="98">
        <f>(EI54/EI$62)*100</f>
        <v>5.88235294117647</v>
      </c>
      <c r="EJ26" s="98">
        <f>(EJ54/EJ$62)*100</f>
        <v>10</v>
      </c>
      <c r="EK26" s="98">
        <f>(EK54/EK$62)*100</f>
        <v>0</v>
      </c>
      <c r="EL26" s="98">
        <f>(EL54/EL$62)*100</f>
        <v>9.090909090909092</v>
      </c>
      <c r="EM26" s="98">
        <f>(EM54/EM$62)*100</f>
        <v>0</v>
      </c>
      <c r="EN26" s="98">
        <f>(EN54/EN$62)*100</f>
        <v>7.547169811320755</v>
      </c>
      <c r="EO26" s="98">
        <f>(EO54/EO$62)*100</f>
        <v>0</v>
      </c>
      <c r="EP26" s="98">
        <f>(EP54/EP$62)*100</f>
        <v>15.789473684210526</v>
      </c>
      <c r="EQ26" s="98">
        <f>(EQ54/EQ$62)*100</f>
        <v>23.076923076923077</v>
      </c>
      <c r="ER26" s="98">
        <f>(ER54/ER$62)*100</f>
        <v>11.11111111111111</v>
      </c>
      <c r="ES26" s="98">
        <f>(ES54/ES$62)*100</f>
        <v>7.6923076923076925</v>
      </c>
      <c r="ET26" s="98">
        <f>(ET54/ET$62)*100</f>
        <v>10</v>
      </c>
      <c r="EU26" s="98">
        <f>(EU54/EU$62)*100</f>
        <v>9.523809523809524</v>
      </c>
      <c r="EV26" s="98">
        <f>(EV54/EV$62)*100</f>
        <v>0</v>
      </c>
      <c r="EW26" s="98">
        <f>(EW54/EW$62)*100</f>
        <v>5.405405405405405</v>
      </c>
      <c r="EX26" s="98">
        <f>(EX54/EX$62)*100</f>
        <v>26.47058823529412</v>
      </c>
      <c r="EY26" s="98">
        <f>(EY54/EY$62)*100</f>
        <v>2.380952380952381</v>
      </c>
      <c r="EZ26" s="98" t="s">
        <v>214</v>
      </c>
      <c r="FA26" s="98">
        <f>(FA54/FA$62)*100</f>
        <v>0</v>
      </c>
      <c r="FB26" s="98">
        <f>(FB54/FB$62)*100</f>
        <v>0</v>
      </c>
      <c r="FC26" s="98">
        <f>(FC54/FC$62)*100</f>
        <v>0</v>
      </c>
      <c r="FD26" s="98">
        <f>(FD54/FD$62)*100</f>
        <v>15.384615384615385</v>
      </c>
      <c r="FE26" s="98">
        <f>(FE54/FE$62)*100</f>
        <v>0</v>
      </c>
      <c r="FF26" s="98">
        <f>(FF54/FF$62)*100</f>
        <v>0</v>
      </c>
      <c r="FG26" s="98">
        <f>(FG54/FG$62)*100</f>
        <v>0</v>
      </c>
      <c r="FH26" s="98">
        <f>(FH54/FH$62)*100</f>
        <v>13.793103448275861</v>
      </c>
    </row>
    <row r="27" spans="1:164" ht="12.75">
      <c r="A27" s="91" t="s">
        <v>13</v>
      </c>
      <c r="B27" s="98">
        <f>(B55/B$62)*100</f>
        <v>9.937518595656055</v>
      </c>
      <c r="C27" s="98">
        <f>(C55/C$62)*100</f>
        <v>14.77832512315271</v>
      </c>
      <c r="D27" s="98">
        <f>(D55/D$62)*100</f>
        <v>20.474137931034484</v>
      </c>
      <c r="E27" s="98">
        <f>(E55/E$62)*100</f>
        <v>7.836990595611286</v>
      </c>
      <c r="F27" s="98">
        <f>(F55/F$62)*100</f>
        <v>5.2805280528052805</v>
      </c>
      <c r="G27" s="98">
        <f>(G55/G$62)*100</f>
        <v>9.226932668329177</v>
      </c>
      <c r="H27" s="98">
        <f>(H55/H$62)*100</f>
        <v>5.463182897862233</v>
      </c>
      <c r="I27" s="98">
        <f>(I55/I$62)*100</f>
        <v>15.727699530516432</v>
      </c>
      <c r="J27" s="98">
        <f>(J55/J$62)*100</f>
        <v>18.243243243243242</v>
      </c>
      <c r="K27" s="98">
        <f>(K55/K$62)*100</f>
        <v>14.388489208633093</v>
      </c>
      <c r="L27" s="98">
        <f>(L55/L$62)*100</f>
        <v>6.2248995983935735</v>
      </c>
      <c r="M27" s="98">
        <f>(M55/M$62)*100</f>
        <v>3.067484662576687</v>
      </c>
      <c r="N27" s="98"/>
      <c r="O27" s="98">
        <f>(O55/O$62)*100</f>
        <v>14.285714285714285</v>
      </c>
      <c r="P27" s="98">
        <f>(P55/P$62)*100</f>
        <v>11.11111111111111</v>
      </c>
      <c r="Q27" s="98">
        <f>(Q55/Q$62)*100</f>
        <v>18.181818181818183</v>
      </c>
      <c r="R27" s="98">
        <f>(R55/R$62)*100</f>
        <v>16.666666666666664</v>
      </c>
      <c r="S27" s="98">
        <f>(S55/S$62)*100</f>
        <v>22.22222222222222</v>
      </c>
      <c r="T27" s="98">
        <f>(T55/T$62)*100</f>
        <v>21.428571428571427</v>
      </c>
      <c r="U27" s="98">
        <f>(U55/U$62)*100</f>
        <v>6.666666666666667</v>
      </c>
      <c r="V27" s="98">
        <f>(V55/V$62)*100</f>
        <v>11.11111111111111</v>
      </c>
      <c r="W27" s="98">
        <f>(W55/W$62)*100</f>
        <v>18.181818181818183</v>
      </c>
      <c r="X27" s="98">
        <f>(X55/X$62)*100</f>
        <v>22.22222222222222</v>
      </c>
      <c r="Y27" s="98">
        <f>(Y55/Y$62)*100</f>
        <v>21.428571428571427</v>
      </c>
      <c r="Z27" s="98">
        <f>(Z55/Z$62)*100</f>
        <v>17.647058823529413</v>
      </c>
      <c r="AA27" s="98">
        <f>(AA55/AA$62)*100</f>
        <v>20</v>
      </c>
      <c r="AB27" s="98">
        <f>(AB55/AB$62)*100</f>
        <v>12.5</v>
      </c>
      <c r="AC27" s="98">
        <f>(AC55/AC$62)*100</f>
        <v>17.647058823529413</v>
      </c>
      <c r="AD27" s="98">
        <f>(AD55/AD$62)*100</f>
        <v>14.285714285714285</v>
      </c>
      <c r="AE27" s="98">
        <f>(AE55/AE$62)*100</f>
        <v>11.904761904761903</v>
      </c>
      <c r="AF27" s="98">
        <f>(AF55/AF$62)*100</f>
        <v>10.256410256410255</v>
      </c>
      <c r="AG27" s="98">
        <f>(AG55/AG$62)*100</f>
        <v>25</v>
      </c>
      <c r="AH27" s="98">
        <f>(AH55/AH$62)*100</f>
        <v>22.22222222222222</v>
      </c>
      <c r="AI27" s="98">
        <f>(AI55/AI$62)*100</f>
        <v>21.428571428571427</v>
      </c>
      <c r="AJ27" s="98">
        <f>(AJ55/AJ$62)*100</f>
        <v>35.483870967741936</v>
      </c>
      <c r="AK27" s="98">
        <f>(AK55/AK$62)*100</f>
        <v>25</v>
      </c>
      <c r="AL27" s="98">
        <f>(AL55/AL$62)*100</f>
        <v>13.333333333333334</v>
      </c>
      <c r="AM27" s="98">
        <f>(AM55/AM$62)*100</f>
        <v>14.285714285714285</v>
      </c>
      <c r="AN27" s="98">
        <f>(AN55/AN$62)*100</f>
        <v>26.666666666666668</v>
      </c>
      <c r="AO27" s="98">
        <f>(AO55/AO$62)*100</f>
        <v>33.33333333333333</v>
      </c>
      <c r="AP27" s="98">
        <f>(AP55/AP$62)*100</f>
        <v>40</v>
      </c>
      <c r="AQ27" s="98">
        <f>(AQ55/AQ$62)*100</f>
        <v>21.428571428571427</v>
      </c>
      <c r="AR27" s="98">
        <f>(AR55/AR$62)*100</f>
        <v>17.647058823529413</v>
      </c>
      <c r="AS27" s="98">
        <f>(AS55/AS$62)*100</f>
        <v>22.22222222222222</v>
      </c>
      <c r="AT27" s="98">
        <f>(AT55/AT$62)*100</f>
        <v>16.666666666666664</v>
      </c>
      <c r="AU27" s="98">
        <f>(AU55/AU$62)*100</f>
        <v>20</v>
      </c>
      <c r="AV27" s="98">
        <f>(AV55/AV$62)*100</f>
        <v>18.181818181818183</v>
      </c>
      <c r="AW27" s="98">
        <f>(AW55/AW$62)*100</f>
        <v>0</v>
      </c>
      <c r="AX27" s="98">
        <f>(AX55/AX$62)*100</f>
        <v>13.793103448275861</v>
      </c>
      <c r="AY27" s="98">
        <f>(AY55/AY$62)*100</f>
        <v>6.666666666666667</v>
      </c>
      <c r="AZ27" s="98">
        <f>(AZ55/AZ$62)*100</f>
        <v>5.88235294117647</v>
      </c>
      <c r="BA27" s="98">
        <f>(BA55/BA$62)*100</f>
        <v>0</v>
      </c>
      <c r="BB27" s="98">
        <f>(BB55/BB$62)*100</f>
        <v>7.142857142857142</v>
      </c>
      <c r="BC27" s="98">
        <f>(BC55/BC$62)*100</f>
        <v>6.451612903225806</v>
      </c>
      <c r="BD27" s="98">
        <f>(BD55/BD$62)*100</f>
        <v>10.256410256410255</v>
      </c>
      <c r="BE27" s="98">
        <f>(BE55/BE$62)*100</f>
        <v>9.090909090909092</v>
      </c>
      <c r="BF27" s="98">
        <f>(BF55/BF$62)*100</f>
        <v>7.6923076923076925</v>
      </c>
      <c r="BG27" s="98">
        <f>(BG55/BG$62)*100</f>
        <v>6.382978723404255</v>
      </c>
      <c r="BH27" s="98">
        <f>(BH55/BH$62)*100</f>
        <v>12.5</v>
      </c>
      <c r="BI27" s="98">
        <f>(BI55/BI$62)*100</f>
        <v>7.4074074074074066</v>
      </c>
      <c r="BJ27" s="98">
        <f>(BJ55/BJ$62)*100</f>
        <v>11.11111111111111</v>
      </c>
      <c r="BK27" s="98">
        <f>(BK55/BK$62)*100</f>
        <v>10</v>
      </c>
      <c r="BL27" s="98">
        <f>(BL55/BL$62)*100</f>
        <v>7.142857142857142</v>
      </c>
      <c r="BM27" s="98">
        <f>(BM55/BM$62)*100</f>
        <v>8.51063829787234</v>
      </c>
      <c r="BN27" s="98">
        <f>(BN55/BN$62)*100</f>
        <v>11.11111111111111</v>
      </c>
      <c r="BO27" s="98">
        <f>(BO55/BO$62)*100</f>
        <v>3.7037037037037033</v>
      </c>
      <c r="BP27" s="98">
        <f>(BP55/BP$62)*100</f>
        <v>3.225806451612903</v>
      </c>
      <c r="BQ27" s="98">
        <f>(BQ55/BQ$62)*100</f>
        <v>2.4390243902439024</v>
      </c>
      <c r="BR27" s="98">
        <f>(BR55/BR$62)*100</f>
        <v>5.555555555555555</v>
      </c>
      <c r="BS27" s="98">
        <f>(BS55/BS$62)*100</f>
        <v>6.521739130434782</v>
      </c>
      <c r="BT27" s="98">
        <f>(BT55/BT$62)*100</f>
        <v>0</v>
      </c>
      <c r="BU27" s="98">
        <f>(BU55/BU$62)*100</f>
        <v>12</v>
      </c>
      <c r="BV27" s="98">
        <f>(BV55/BV$62)*100</f>
        <v>15.789473684210526</v>
      </c>
      <c r="BW27" s="98">
        <f>(BW55/BW$62)*100</f>
        <v>4.761904761904762</v>
      </c>
      <c r="BX27" s="98">
        <f>(BX55/BX$62)*100</f>
        <v>6.666666666666667</v>
      </c>
      <c r="BY27" s="98">
        <f>(BY55/BY$62)*100</f>
        <v>5.555555555555555</v>
      </c>
      <c r="BZ27" s="98">
        <f>(BZ55/BZ$62)*100</f>
        <v>0</v>
      </c>
      <c r="CA27" s="98">
        <f>(CA55/CA$62)*100</f>
        <v>14.285714285714285</v>
      </c>
      <c r="CB27" s="98">
        <f>(CB55/CB$62)*100</f>
        <v>7.352941176470589</v>
      </c>
      <c r="CC27" s="98">
        <f>(CC55/CC$62)*100</f>
        <v>17.647058823529413</v>
      </c>
      <c r="CD27" s="98">
        <f>(CD55/CD$62)*100</f>
        <v>7.142857142857142</v>
      </c>
      <c r="CE27" s="98">
        <f>(CE55/CE$62)*100</f>
        <v>10.526315789473683</v>
      </c>
      <c r="CF27" s="98">
        <f>(CF55/CF$62)*100</f>
        <v>8.333333333333332</v>
      </c>
      <c r="CG27" s="98">
        <f>(CG55/CG$62)*100</f>
        <v>11.11111111111111</v>
      </c>
      <c r="CH27" s="98">
        <f>(CH55/CH$62)*100</f>
        <v>8.88888888888889</v>
      </c>
      <c r="CI27" s="98">
        <f>(CI55/CI$62)*100</f>
        <v>3.6363636363636362</v>
      </c>
      <c r="CJ27" s="98">
        <f>(CJ55/CJ$62)*100</f>
        <v>0</v>
      </c>
      <c r="CK27" s="98">
        <f>(CK55/CK$62)*100</f>
        <v>6.329113924050633</v>
      </c>
      <c r="CL27" s="98">
        <f>(CL55/CL$62)*100</f>
        <v>8.536585365853659</v>
      </c>
      <c r="CM27" s="98">
        <f>(CM55/CM$62)*100</f>
        <v>8.333333333333332</v>
      </c>
      <c r="CN27" s="98">
        <f>(CN55/CN$62)*100</f>
        <v>1.9230769230769231</v>
      </c>
      <c r="CO27" s="98">
        <f>(CO55/CO$62)*100</f>
        <v>9.090909090909092</v>
      </c>
      <c r="CP27" s="98">
        <f>(CP55/CP$62)*100</f>
        <v>16.666666666666664</v>
      </c>
      <c r="CQ27" s="98">
        <f>(CQ55/CQ$62)*100</f>
        <v>3.8461538461538463</v>
      </c>
      <c r="CR27" s="98">
        <f>(CR55/CR$62)*100</f>
        <v>10</v>
      </c>
      <c r="CS27" s="98">
        <f>(CS55/CS$62)*100</f>
        <v>22.22222222222222</v>
      </c>
      <c r="CT27" s="98" t="s">
        <v>214</v>
      </c>
      <c r="CU27" s="98">
        <f>(CU55/CU$62)*100</f>
        <v>18.181818181818183</v>
      </c>
      <c r="CV27" s="98">
        <f>(CV55/CV$62)*100</f>
        <v>22.22222222222222</v>
      </c>
      <c r="CW27" s="98">
        <f>(CW55/CW$62)*100</f>
        <v>8.333333333333332</v>
      </c>
      <c r="CX27" s="98">
        <f>(CX55/CX$62)*100</f>
        <v>20</v>
      </c>
      <c r="CY27" s="98">
        <f>(CY55/CY$62)*100</f>
        <v>75</v>
      </c>
      <c r="CZ27" s="98">
        <f>(CZ55/CZ$62)*100</f>
        <v>15.384615384615385</v>
      </c>
      <c r="DA27" s="98">
        <f>(DA55/DA$62)*100</f>
        <v>14.285714285714285</v>
      </c>
      <c r="DB27" s="98">
        <f>(DB55/DB$62)*100</f>
        <v>13.333333333333334</v>
      </c>
      <c r="DC27" s="98">
        <f>(DC55/DC$62)*100</f>
        <v>26.666666666666668</v>
      </c>
      <c r="DD27" s="98">
        <f>(DD55/DD$62)*100</f>
        <v>13.333333333333334</v>
      </c>
      <c r="DE27" s="98">
        <f>(DE55/DE$62)*100</f>
        <v>18.181818181818183</v>
      </c>
      <c r="DF27" s="98">
        <f>(DF55/DF$62)*100</f>
        <v>10</v>
      </c>
      <c r="DG27" s="98">
        <f>(DG55/DG$62)*100</f>
        <v>11.11111111111111</v>
      </c>
      <c r="DH27" s="98">
        <f>(DH55/DH$62)*100</f>
        <v>19.047619047619047</v>
      </c>
      <c r="DI27" s="98">
        <f>(DI55/DI$62)*100</f>
        <v>18.75</v>
      </c>
      <c r="DJ27" s="98">
        <f>(DJ55/DJ$62)*100</f>
        <v>20</v>
      </c>
      <c r="DK27" s="98">
        <f>(DK55/DK$62)*100</f>
        <v>0</v>
      </c>
      <c r="DL27" s="98">
        <f>(DL55/DL$62)*100</f>
        <v>22.727272727272727</v>
      </c>
      <c r="DM27" s="98">
        <f>(DM55/DM$62)*100</f>
        <v>7.6923076923076925</v>
      </c>
      <c r="DN27" s="98">
        <f>(DN55/DN$62)*100</f>
        <v>11.11111111111111</v>
      </c>
      <c r="DO27" s="98">
        <f>(DO55/DO$62)*100</f>
        <v>21.428571428571427</v>
      </c>
      <c r="DP27" s="98">
        <f>(DP55/DP$62)*100</f>
        <v>20</v>
      </c>
      <c r="DQ27" s="98">
        <f>(DQ55/DQ$62)*100</f>
        <v>11.11111111111111</v>
      </c>
      <c r="DR27" s="98">
        <f>(DR55/DR$62)*100</f>
        <v>5.555555555555555</v>
      </c>
      <c r="DS27" s="98">
        <f>(DS55/DS$62)*100</f>
        <v>21.428571428571427</v>
      </c>
      <c r="DT27" s="98">
        <f>(DT55/DT$62)*100</f>
        <v>20</v>
      </c>
      <c r="DU27" s="98">
        <f>(DU55/DU$62)*100</f>
        <v>25</v>
      </c>
      <c r="DV27" s="98">
        <f>(DV55/DV$62)*100</f>
        <v>17.647058823529413</v>
      </c>
      <c r="DW27" s="98">
        <f>(DW55/DW$62)*100</f>
        <v>0</v>
      </c>
      <c r="DX27" s="98">
        <f>(DX55/DX$62)*100</f>
        <v>14.285714285714285</v>
      </c>
      <c r="DY27" s="98">
        <f>(DY55/DY$62)*100</f>
        <v>6.25</v>
      </c>
      <c r="DZ27" s="98">
        <f>(DZ55/DZ$62)*100</f>
        <v>0</v>
      </c>
      <c r="EA27" s="98">
        <f>(EA55/EA$62)*100</f>
        <v>11.11111111111111</v>
      </c>
      <c r="EB27" s="98">
        <f>(EB55/EB$62)*100</f>
        <v>2.941176470588235</v>
      </c>
      <c r="EC27" s="98">
        <f>(EC55/EC$62)*100</f>
        <v>3.7037037037037033</v>
      </c>
      <c r="ED27" s="98">
        <f>(ED55/ED$62)*100</f>
        <v>2.8169014084507045</v>
      </c>
      <c r="EE27" s="98">
        <f>(EE55/EE$62)*100</f>
        <v>0</v>
      </c>
      <c r="EF27" s="98">
        <f>(EF55/EF$62)*100</f>
        <v>5.769230769230769</v>
      </c>
      <c r="EG27" s="98">
        <f>(EG55/EG$62)*100</f>
        <v>5.263157894736842</v>
      </c>
      <c r="EH27" s="98">
        <f>(EH55/EH$62)*100</f>
        <v>8.333333333333332</v>
      </c>
      <c r="EI27" s="98">
        <f>(EI55/EI$62)*100</f>
        <v>5.88235294117647</v>
      </c>
      <c r="EJ27" s="98">
        <f>(EJ55/EJ$62)*100</f>
        <v>10</v>
      </c>
      <c r="EK27" s="98">
        <f>(EK55/EK$62)*100</f>
        <v>14.285714285714285</v>
      </c>
      <c r="EL27" s="98">
        <f>(EL55/EL$62)*100</f>
        <v>18.181818181818183</v>
      </c>
      <c r="EM27" s="98">
        <f>(EM55/EM$62)*100</f>
        <v>16.666666666666664</v>
      </c>
      <c r="EN27" s="98">
        <f>(EN55/EN$62)*100</f>
        <v>11.320754716981133</v>
      </c>
      <c r="EO27" s="98">
        <f>(EO55/EO$62)*100</f>
        <v>0</v>
      </c>
      <c r="EP27" s="98">
        <f>(EP55/EP$62)*100</f>
        <v>10.526315789473683</v>
      </c>
      <c r="EQ27" s="98">
        <f>(EQ55/EQ$62)*100</f>
        <v>0</v>
      </c>
      <c r="ER27" s="98">
        <f>(ER55/ER$62)*100</f>
        <v>0</v>
      </c>
      <c r="ES27" s="98">
        <f>(ES55/ES$62)*100</f>
        <v>7.6923076923076925</v>
      </c>
      <c r="ET27" s="98">
        <f>(ET55/ET$62)*100</f>
        <v>10</v>
      </c>
      <c r="EU27" s="98">
        <f>(EU55/EU$62)*100</f>
        <v>9.523809523809524</v>
      </c>
      <c r="EV27" s="98">
        <f>(EV55/EV$62)*100</f>
        <v>0</v>
      </c>
      <c r="EW27" s="98">
        <f>(EW55/EW$62)*100</f>
        <v>0</v>
      </c>
      <c r="EX27" s="98">
        <f>(EX55/EX$62)*100</f>
        <v>0</v>
      </c>
      <c r="EY27" s="98">
        <f>(EY55/EY$62)*100</f>
        <v>2.380952380952381</v>
      </c>
      <c r="EZ27" s="98" t="s">
        <v>214</v>
      </c>
      <c r="FA27" s="98">
        <f>(FA55/FA$62)*100</f>
        <v>0</v>
      </c>
      <c r="FB27" s="98">
        <f>(FB55/FB$62)*100</f>
        <v>12.5</v>
      </c>
      <c r="FC27" s="98">
        <f>(FC55/FC$62)*100</f>
        <v>0</v>
      </c>
      <c r="FD27" s="98">
        <f>(FD55/FD$62)*100</f>
        <v>0</v>
      </c>
      <c r="FE27" s="98">
        <f>(FE55/FE$62)*100</f>
        <v>0</v>
      </c>
      <c r="FF27" s="98">
        <f>(FF55/FF$62)*100</f>
        <v>9.090909090909092</v>
      </c>
      <c r="FG27" s="98">
        <f>(FG55/FG$62)*100</f>
        <v>0</v>
      </c>
      <c r="FH27" s="98">
        <f>(FH55/FH$62)*100</f>
        <v>6.896551724137931</v>
      </c>
    </row>
    <row r="28" spans="1:164" ht="12.75">
      <c r="A28" s="91" t="s">
        <v>14</v>
      </c>
      <c r="B28" s="98">
        <f>(B56/B$62)*100</f>
        <v>0</v>
      </c>
      <c r="C28" s="98">
        <f>(C56/C$62)*100</f>
        <v>0</v>
      </c>
      <c r="D28" s="98">
        <f>(D56/D$62)*100</f>
        <v>0</v>
      </c>
      <c r="E28" s="98">
        <f>(E56/E$62)*100</f>
        <v>0</v>
      </c>
      <c r="F28" s="98">
        <f>(F56/F$62)*100</f>
        <v>0</v>
      </c>
      <c r="G28" s="98">
        <f>(G56/G$62)*100</f>
        <v>0</v>
      </c>
      <c r="H28" s="98">
        <f>(H56/H$62)*100</f>
        <v>0</v>
      </c>
      <c r="I28" s="98">
        <f>(I56/I$62)*100</f>
        <v>0</v>
      </c>
      <c r="J28" s="98">
        <f>(J56/J$62)*100</f>
        <v>0</v>
      </c>
      <c r="K28" s="98">
        <f>(K56/K$62)*100</f>
        <v>0</v>
      </c>
      <c r="L28" s="98">
        <f>(L56/L$62)*100</f>
        <v>0</v>
      </c>
      <c r="M28" s="98">
        <f>(M56/M$62)*100</f>
        <v>0</v>
      </c>
      <c r="N28" s="98"/>
      <c r="O28" s="98">
        <f>(O56/O$62)*100</f>
        <v>0</v>
      </c>
      <c r="P28" s="98">
        <f>(P56/P$62)*100</f>
        <v>0</v>
      </c>
      <c r="Q28" s="98">
        <f>(Q56/Q$62)*100</f>
        <v>0</v>
      </c>
      <c r="R28" s="98">
        <f>(R56/R$62)*100</f>
        <v>0</v>
      </c>
      <c r="S28" s="98">
        <f>(S56/S$62)*100</f>
        <v>0</v>
      </c>
      <c r="T28" s="98">
        <f>(T56/T$62)*100</f>
        <v>0</v>
      </c>
      <c r="U28" s="98">
        <f>(U56/U$62)*100</f>
        <v>0</v>
      </c>
      <c r="V28" s="98">
        <f>(V56/V$62)*100</f>
        <v>0</v>
      </c>
      <c r="W28" s="98">
        <f>(W56/W$62)*100</f>
        <v>0</v>
      </c>
      <c r="X28" s="98">
        <f>(X56/X$62)*100</f>
        <v>0</v>
      </c>
      <c r="Y28" s="98">
        <f>(Y56/Y$62)*100</f>
        <v>0</v>
      </c>
      <c r="Z28" s="98">
        <f>(Z56/Z$62)*100</f>
        <v>0</v>
      </c>
      <c r="AA28" s="98">
        <f>(AA56/AA$62)*100</f>
        <v>0</v>
      </c>
      <c r="AB28" s="98">
        <f>(AB56/AB$62)*100</f>
        <v>0</v>
      </c>
      <c r="AC28" s="98">
        <f>(AC56/AC$62)*100</f>
        <v>0</v>
      </c>
      <c r="AD28" s="98">
        <f>(AD56/AD$62)*100</f>
        <v>0</v>
      </c>
      <c r="AE28" s="98">
        <f>(AE56/AE$62)*100</f>
        <v>0</v>
      </c>
      <c r="AF28" s="98">
        <f>(AF56/AF$62)*100</f>
        <v>0</v>
      </c>
      <c r="AG28" s="98">
        <f>(AG56/AG$62)*100</f>
        <v>0</v>
      </c>
      <c r="AH28" s="98">
        <f>(AH56/AH$62)*100</f>
        <v>0</v>
      </c>
      <c r="AI28" s="98">
        <f>(AI56/AI$62)*100</f>
        <v>0</v>
      </c>
      <c r="AJ28" s="98">
        <f>(AJ56/AJ$62)*100</f>
        <v>0</v>
      </c>
      <c r="AK28" s="98">
        <f>(AK56/AK$62)*100</f>
        <v>0</v>
      </c>
      <c r="AL28" s="98">
        <f>(AL56/AL$62)*100</f>
        <v>0</v>
      </c>
      <c r="AM28" s="98">
        <f>(AM56/AM$62)*100</f>
        <v>0</v>
      </c>
      <c r="AN28" s="98">
        <f>(AN56/AN$62)*100</f>
        <v>0</v>
      </c>
      <c r="AO28" s="98">
        <f>(AO56/AO$62)*100</f>
        <v>0</v>
      </c>
      <c r="AP28" s="98">
        <f>(AP56/AP$62)*100</f>
        <v>0</v>
      </c>
      <c r="AQ28" s="98">
        <f>(AQ56/AQ$62)*100</f>
        <v>0</v>
      </c>
      <c r="AR28" s="98">
        <f>(AR56/AR$62)*100</f>
        <v>0</v>
      </c>
      <c r="AS28" s="98">
        <f>(AS56/AS$62)*100</f>
        <v>0</v>
      </c>
      <c r="AT28" s="98">
        <f>(AT56/AT$62)*100</f>
        <v>0</v>
      </c>
      <c r="AU28" s="98">
        <f>(AU56/AU$62)*100</f>
        <v>0</v>
      </c>
      <c r="AV28" s="98">
        <f>(AV56/AV$62)*100</f>
        <v>0</v>
      </c>
      <c r="AW28" s="98">
        <f>(AW56/AW$62)*100</f>
        <v>0</v>
      </c>
      <c r="AX28" s="98">
        <f>(AX56/AX$62)*100</f>
        <v>0</v>
      </c>
      <c r="AY28" s="98">
        <f>(AY56/AY$62)*100</f>
        <v>0</v>
      </c>
      <c r="AZ28" s="98">
        <f>(AZ56/AZ$62)*100</f>
        <v>0</v>
      </c>
      <c r="BA28" s="98">
        <f>(BA56/BA$62)*100</f>
        <v>0</v>
      </c>
      <c r="BB28" s="98">
        <f>(BB56/BB$62)*100</f>
        <v>0</v>
      </c>
      <c r="BC28" s="98">
        <f>(BC56/BC$62)*100</f>
        <v>0</v>
      </c>
      <c r="BD28" s="98">
        <f>(BD56/BD$62)*100</f>
        <v>0</v>
      </c>
      <c r="BE28" s="98">
        <f>(BE56/BE$62)*100</f>
        <v>0</v>
      </c>
      <c r="BF28" s="98">
        <f>(BF56/BF$62)*100</f>
        <v>0</v>
      </c>
      <c r="BG28" s="98">
        <f>(BG56/BG$62)*100</f>
        <v>0</v>
      </c>
      <c r="BH28" s="98">
        <f>(BH56/BH$62)*100</f>
        <v>0</v>
      </c>
      <c r="BI28" s="98">
        <f>(BI56/BI$62)*100</f>
        <v>0</v>
      </c>
      <c r="BJ28" s="98">
        <f>(BJ56/BJ$62)*100</f>
        <v>0</v>
      </c>
      <c r="BK28" s="98">
        <f>(BK56/BK$62)*100</f>
        <v>0</v>
      </c>
      <c r="BL28" s="98">
        <f>(BL56/BL$62)*100</f>
        <v>0</v>
      </c>
      <c r="BM28" s="98">
        <f>(BM56/BM$62)*100</f>
        <v>0</v>
      </c>
      <c r="BN28" s="98">
        <f>(BN56/BN$62)*100</f>
        <v>0</v>
      </c>
      <c r="BO28" s="98">
        <f>(BO56/BO$62)*100</f>
        <v>0</v>
      </c>
      <c r="BP28" s="98">
        <f>(BP56/BP$62)*100</f>
        <v>0</v>
      </c>
      <c r="BQ28" s="98">
        <f>(BQ56/BQ$62)*100</f>
        <v>0</v>
      </c>
      <c r="BR28" s="98">
        <f>(BR56/BR$62)*100</f>
        <v>0</v>
      </c>
      <c r="BS28" s="98">
        <f>(BS56/BS$62)*100</f>
        <v>0</v>
      </c>
      <c r="BT28" s="98">
        <f>(BT56/BT$62)*100</f>
        <v>0</v>
      </c>
      <c r="BU28" s="98">
        <f>(BU56/BU$62)*100</f>
        <v>0</v>
      </c>
      <c r="BV28" s="98">
        <f>(BV56/BV$62)*100</f>
        <v>0</v>
      </c>
      <c r="BW28" s="98">
        <f>(BW56/BW$62)*100</f>
        <v>0</v>
      </c>
      <c r="BX28" s="98">
        <f>(BX56/BX$62)*100</f>
        <v>0</v>
      </c>
      <c r="BY28" s="98">
        <f>(BY56/BY$62)*100</f>
        <v>0</v>
      </c>
      <c r="BZ28" s="98">
        <f>(BZ56/BZ$62)*100</f>
        <v>0</v>
      </c>
      <c r="CA28" s="98">
        <f>(CA56/CA$62)*100</f>
        <v>0</v>
      </c>
      <c r="CB28" s="98">
        <f>(CB56/CB$62)*100</f>
        <v>0</v>
      </c>
      <c r="CC28" s="98">
        <f>(CC56/CC$62)*100</f>
        <v>0</v>
      </c>
      <c r="CD28" s="98">
        <f>(CD56/CD$62)*100</f>
        <v>0</v>
      </c>
      <c r="CE28" s="98">
        <f>(CE56/CE$62)*100</f>
        <v>0</v>
      </c>
      <c r="CF28" s="98">
        <f>(CF56/CF$62)*100</f>
        <v>0</v>
      </c>
      <c r="CG28" s="98">
        <f>(CG56/CG$62)*100</f>
        <v>0</v>
      </c>
      <c r="CH28" s="98">
        <f>(CH56/CH$62)*100</f>
        <v>0</v>
      </c>
      <c r="CI28" s="98">
        <f>(CI56/CI$62)*100</f>
        <v>0</v>
      </c>
      <c r="CJ28" s="98">
        <f>(CJ56/CJ$62)*100</f>
        <v>0</v>
      </c>
      <c r="CK28" s="98">
        <f>(CK56/CK$62)*100</f>
        <v>0</v>
      </c>
      <c r="CL28" s="98">
        <f>(CL56/CL$62)*100</f>
        <v>0</v>
      </c>
      <c r="CM28" s="98">
        <f>(CM56/CM$62)*100</f>
        <v>0</v>
      </c>
      <c r="CN28" s="98">
        <f>(CN56/CN$62)*100</f>
        <v>0</v>
      </c>
      <c r="CO28" s="98">
        <f>(CO56/CO$62)*100</f>
        <v>0</v>
      </c>
      <c r="CP28" s="98">
        <f>(CP56/CP$62)*100</f>
        <v>0</v>
      </c>
      <c r="CQ28" s="98">
        <f>(CQ56/CQ$62)*100</f>
        <v>0</v>
      </c>
      <c r="CR28" s="98">
        <f>(CR56/CR$62)*100</f>
        <v>0</v>
      </c>
      <c r="CS28" s="98">
        <f>(CS56/CS$62)*100</f>
        <v>0</v>
      </c>
      <c r="CT28" s="98" t="s">
        <v>214</v>
      </c>
      <c r="CU28" s="98">
        <f>(CU56/CU$62)*100</f>
        <v>0</v>
      </c>
      <c r="CV28" s="98">
        <f>(CV56/CV$62)*100</f>
        <v>0</v>
      </c>
      <c r="CW28" s="98">
        <f>(CW56/CW$62)*100</f>
        <v>0</v>
      </c>
      <c r="CX28" s="98">
        <f>(CX56/CX$62)*100</f>
        <v>0</v>
      </c>
      <c r="CY28" s="98">
        <f>(CY56/CY$62)*100</f>
        <v>0</v>
      </c>
      <c r="CZ28" s="98">
        <f>(CZ56/CZ$62)*100</f>
        <v>0</v>
      </c>
      <c r="DA28" s="98">
        <f>(DA56/DA$62)*100</f>
        <v>0</v>
      </c>
      <c r="DB28" s="98">
        <f>(DB56/DB$62)*100</f>
        <v>0</v>
      </c>
      <c r="DC28" s="98">
        <f>(DC56/DC$62)*100</f>
        <v>0</v>
      </c>
      <c r="DD28" s="98">
        <f>(DD56/DD$62)*100</f>
        <v>0</v>
      </c>
      <c r="DE28" s="98">
        <f>(DE56/DE$62)*100</f>
        <v>0</v>
      </c>
      <c r="DF28" s="98">
        <f>(DF56/DF$62)*100</f>
        <v>0</v>
      </c>
      <c r="DG28" s="98">
        <f>(DG56/DG$62)*100</f>
        <v>0</v>
      </c>
      <c r="DH28" s="98">
        <f>(DH56/DH$62)*100</f>
        <v>0</v>
      </c>
      <c r="DI28" s="98">
        <f>(DI56/DI$62)*100</f>
        <v>0</v>
      </c>
      <c r="DJ28" s="98">
        <f>(DJ56/DJ$62)*100</f>
        <v>0</v>
      </c>
      <c r="DK28" s="98">
        <f>(DK56/DK$62)*100</f>
        <v>0</v>
      </c>
      <c r="DL28" s="98">
        <f>(DL56/DL$62)*100</f>
        <v>0</v>
      </c>
      <c r="DM28" s="98">
        <f>(DM56/DM$62)*100</f>
        <v>0</v>
      </c>
      <c r="DN28" s="98">
        <f>(DN56/DN$62)*100</f>
        <v>0</v>
      </c>
      <c r="DO28" s="98">
        <f>(DO56/DO$62)*100</f>
        <v>0</v>
      </c>
      <c r="DP28" s="98">
        <f>(DP56/DP$62)*100</f>
        <v>0</v>
      </c>
      <c r="DQ28" s="98">
        <f>(DQ56/DQ$62)*100</f>
        <v>0</v>
      </c>
      <c r="DR28" s="98">
        <f>(DR56/DR$62)*100</f>
        <v>0</v>
      </c>
      <c r="DS28" s="98">
        <f>(DS56/DS$62)*100</f>
        <v>0</v>
      </c>
      <c r="DT28" s="98">
        <f>(DT56/DT$62)*100</f>
        <v>0</v>
      </c>
      <c r="DU28" s="98">
        <f>(DU56/DU$62)*100</f>
        <v>0</v>
      </c>
      <c r="DV28" s="98">
        <f>(DV56/DV$62)*100</f>
        <v>0</v>
      </c>
      <c r="DW28" s="98">
        <f>(DW56/DW$62)*100</f>
        <v>0</v>
      </c>
      <c r="DX28" s="98">
        <f>(DX56/DX$62)*100</f>
        <v>0</v>
      </c>
      <c r="DY28" s="98">
        <f>(DY56/DY$62)*100</f>
        <v>0</v>
      </c>
      <c r="DZ28" s="98">
        <f>(DZ56/DZ$62)*100</f>
        <v>0</v>
      </c>
      <c r="EA28" s="98">
        <f>(EA56/EA$62)*100</f>
        <v>0</v>
      </c>
      <c r="EB28" s="98">
        <f>(EB56/EB$62)*100</f>
        <v>0</v>
      </c>
      <c r="EC28" s="98">
        <f>(EC56/EC$62)*100</f>
        <v>0</v>
      </c>
      <c r="ED28" s="98">
        <f>(ED56/ED$62)*100</f>
        <v>0</v>
      </c>
      <c r="EE28" s="98">
        <f>(EE56/EE$62)*100</f>
        <v>0</v>
      </c>
      <c r="EF28" s="98">
        <f>(EF56/EF$62)*100</f>
        <v>0</v>
      </c>
      <c r="EG28" s="98">
        <f>(EG56/EG$62)*100</f>
        <v>0</v>
      </c>
      <c r="EH28" s="98">
        <f>(EH56/EH$62)*100</f>
        <v>0</v>
      </c>
      <c r="EI28" s="98">
        <f>(EI56/EI$62)*100</f>
        <v>0</v>
      </c>
      <c r="EJ28" s="98">
        <f>(EJ56/EJ$62)*100</f>
        <v>0</v>
      </c>
      <c r="EK28" s="98">
        <f>(EK56/EK$62)*100</f>
        <v>0</v>
      </c>
      <c r="EL28" s="98">
        <f>(EL56/EL$62)*100</f>
        <v>0</v>
      </c>
      <c r="EM28" s="98">
        <f>(EM56/EM$62)*100</f>
        <v>0</v>
      </c>
      <c r="EN28" s="98">
        <f>(EN56/EN$62)*100</f>
        <v>0</v>
      </c>
      <c r="EO28" s="98">
        <f>(EO56/EO$62)*100</f>
        <v>0</v>
      </c>
      <c r="EP28" s="98">
        <f>(EP56/EP$62)*100</f>
        <v>0</v>
      </c>
      <c r="EQ28" s="98">
        <f>(EQ56/EQ$62)*100</f>
        <v>0</v>
      </c>
      <c r="ER28" s="98">
        <f>(ER56/ER$62)*100</f>
        <v>0</v>
      </c>
      <c r="ES28" s="98">
        <f>(ES56/ES$62)*100</f>
        <v>0</v>
      </c>
      <c r="ET28" s="98">
        <f>(ET56/ET$62)*100</f>
        <v>0</v>
      </c>
      <c r="EU28" s="98">
        <f>(EU56/EU$62)*100</f>
        <v>0</v>
      </c>
      <c r="EV28" s="98">
        <f>(EV56/EV$62)*100</f>
        <v>0</v>
      </c>
      <c r="EW28" s="98">
        <f>(EW56/EW$62)*100</f>
        <v>0</v>
      </c>
      <c r="EX28" s="98">
        <f>(EX56/EX$62)*100</f>
        <v>0</v>
      </c>
      <c r="EY28" s="98">
        <f>(EY56/EY$62)*100</f>
        <v>0</v>
      </c>
      <c r="EZ28" s="98" t="s">
        <v>214</v>
      </c>
      <c r="FA28" s="98">
        <f>(FA56/FA$62)*100</f>
        <v>0</v>
      </c>
      <c r="FB28" s="98">
        <f>(FB56/FB$62)*100</f>
        <v>0</v>
      </c>
      <c r="FC28" s="98">
        <f>(FC56/FC$62)*100</f>
        <v>0</v>
      </c>
      <c r="FD28" s="98">
        <f>(FD56/FD$62)*100</f>
        <v>0</v>
      </c>
      <c r="FE28" s="98">
        <f>(FE56/FE$62)*100</f>
        <v>0</v>
      </c>
      <c r="FF28" s="98">
        <f>(FF56/FF$62)*100</f>
        <v>0</v>
      </c>
      <c r="FG28" s="98">
        <f>(FG56/FG$62)*100</f>
        <v>0</v>
      </c>
      <c r="FH28" s="98">
        <f>(FH56/FH$62)*100</f>
        <v>0</v>
      </c>
    </row>
    <row r="29" spans="1:164" ht="12.75">
      <c r="A29" s="91" t="s">
        <v>206</v>
      </c>
      <c r="B29" s="98">
        <f>(B57/B$62)*100</f>
        <v>1.636417732817614</v>
      </c>
      <c r="C29" s="98">
        <f>(C57/C$62)*100</f>
        <v>0.49261083743842365</v>
      </c>
      <c r="D29" s="98">
        <f>(D57/D$62)*100</f>
        <v>1.9396551724137931</v>
      </c>
      <c r="E29" s="98">
        <f>(E57/E$62)*100</f>
        <v>2.19435736677116</v>
      </c>
      <c r="F29" s="98">
        <f>(F57/F$62)*100</f>
        <v>1.65016501650165</v>
      </c>
      <c r="G29" s="98">
        <f>(G57/G$62)*100</f>
        <v>1.4962593516209477</v>
      </c>
      <c r="H29" s="98">
        <f>(H57/H$62)*100</f>
        <v>1.4251781472684086</v>
      </c>
      <c r="I29" s="98">
        <f>(I57/I$62)*100</f>
        <v>1.4084507042253522</v>
      </c>
      <c r="J29" s="98">
        <f>(J57/J$62)*100</f>
        <v>2.027027027027027</v>
      </c>
      <c r="K29" s="98">
        <f>(K57/K$62)*100</f>
        <v>1.079136690647482</v>
      </c>
      <c r="L29" s="98">
        <f>(L57/L$62)*100</f>
        <v>1.6064257028112447</v>
      </c>
      <c r="M29" s="98">
        <f>(M57/M$62)*100</f>
        <v>2.147239263803681</v>
      </c>
      <c r="N29" s="98"/>
      <c r="O29" s="98">
        <f>(O57/O$62)*100</f>
        <v>0</v>
      </c>
      <c r="P29" s="98">
        <f>(P57/P$62)*100</f>
        <v>0</v>
      </c>
      <c r="Q29" s="98">
        <f>(Q57/Q$62)*100</f>
        <v>0</v>
      </c>
      <c r="R29" s="98">
        <f>(R57/R$62)*100</f>
        <v>0</v>
      </c>
      <c r="S29" s="98">
        <f>(S57/S$62)*100</f>
        <v>11.11111111111111</v>
      </c>
      <c r="T29" s="98">
        <f>(T57/T$62)*100</f>
        <v>0</v>
      </c>
      <c r="U29" s="98">
        <f>(U57/U$62)*100</f>
        <v>0</v>
      </c>
      <c r="V29" s="98">
        <f>(V57/V$62)*100</f>
        <v>0</v>
      </c>
      <c r="W29" s="98">
        <f>(W57/W$62)*100</f>
        <v>0</v>
      </c>
      <c r="X29" s="98">
        <f>(X57/X$62)*100</f>
        <v>0</v>
      </c>
      <c r="Y29" s="98">
        <f>(Y57/Y$62)*100</f>
        <v>0</v>
      </c>
      <c r="Z29" s="98">
        <f>(Z57/Z$62)*100</f>
        <v>0</v>
      </c>
      <c r="AA29" s="98">
        <f>(AA57/AA$62)*100</f>
        <v>0</v>
      </c>
      <c r="AB29" s="98">
        <f>(AB57/AB$62)*100</f>
        <v>0</v>
      </c>
      <c r="AC29" s="98">
        <f>(AC57/AC$62)*100</f>
        <v>0</v>
      </c>
      <c r="AD29" s="98">
        <f>(AD57/AD$62)*100</f>
        <v>0</v>
      </c>
      <c r="AE29" s="98">
        <f>(AE57/AE$62)*100</f>
        <v>0</v>
      </c>
      <c r="AF29" s="98">
        <f>(AF57/AF$62)*100</f>
        <v>0</v>
      </c>
      <c r="AG29" s="98">
        <f>(AG57/AG$62)*100</f>
        <v>0</v>
      </c>
      <c r="AH29" s="98">
        <f>(AH57/AH$62)*100</f>
        <v>11.11111111111111</v>
      </c>
      <c r="AI29" s="98">
        <f>(AI57/AI$62)*100</f>
        <v>2.380952380952381</v>
      </c>
      <c r="AJ29" s="98">
        <f>(AJ57/AJ$62)*100</f>
        <v>3.225806451612903</v>
      </c>
      <c r="AK29" s="98">
        <f>(AK57/AK$62)*100</f>
        <v>4.166666666666666</v>
      </c>
      <c r="AL29" s="98">
        <f>(AL57/AL$62)*100</f>
        <v>0</v>
      </c>
      <c r="AM29" s="98">
        <f>(AM57/AM$62)*100</f>
        <v>14.285714285714285</v>
      </c>
      <c r="AN29" s="98">
        <f>(AN57/AN$62)*100</f>
        <v>6.666666666666667</v>
      </c>
      <c r="AO29" s="98">
        <f>(AO57/AO$62)*100</f>
        <v>0</v>
      </c>
      <c r="AP29" s="98">
        <f>(AP57/AP$62)*100</f>
        <v>0</v>
      </c>
      <c r="AQ29" s="98">
        <f>(AQ57/AQ$62)*100</f>
        <v>7.142857142857142</v>
      </c>
      <c r="AR29" s="98">
        <f>(AR57/AR$62)*100</f>
        <v>0</v>
      </c>
      <c r="AS29" s="98">
        <f>(AS57/AS$62)*100</f>
        <v>0</v>
      </c>
      <c r="AT29" s="98">
        <f>(AT57/AT$62)*100</f>
        <v>0</v>
      </c>
      <c r="AU29" s="98">
        <f>(AU57/AU$62)*100</f>
        <v>0</v>
      </c>
      <c r="AV29" s="98">
        <f>(AV57/AV$62)*100</f>
        <v>0</v>
      </c>
      <c r="AW29" s="98">
        <f>(AW57/AW$62)*100</f>
        <v>14.285714285714285</v>
      </c>
      <c r="AX29" s="98">
        <f>(AX57/AX$62)*100</f>
        <v>3.4482758620689653</v>
      </c>
      <c r="AY29" s="98">
        <f>(AY57/AY$62)*100</f>
        <v>0</v>
      </c>
      <c r="AZ29" s="98">
        <f>(AZ57/AZ$62)*100</f>
        <v>5.88235294117647</v>
      </c>
      <c r="BA29" s="98">
        <f>(BA57/BA$62)*100</f>
        <v>0</v>
      </c>
      <c r="BB29" s="98">
        <f>(BB57/BB$62)*100</f>
        <v>0</v>
      </c>
      <c r="BC29" s="98">
        <f>(BC57/BC$62)*100</f>
        <v>0</v>
      </c>
      <c r="BD29" s="98">
        <f>(BD57/BD$62)*100</f>
        <v>0</v>
      </c>
      <c r="BE29" s="98">
        <f>(BE57/BE$62)*100</f>
        <v>0</v>
      </c>
      <c r="BF29" s="98">
        <f>(BF57/BF$62)*100</f>
        <v>0</v>
      </c>
      <c r="BG29" s="98">
        <f>(BG57/BG$62)*100</f>
        <v>2.127659574468085</v>
      </c>
      <c r="BH29" s="98">
        <f>(BH57/BH$62)*100</f>
        <v>0</v>
      </c>
      <c r="BI29" s="98">
        <f>(BI57/BI$62)*100</f>
        <v>7.4074074074074066</v>
      </c>
      <c r="BJ29" s="98">
        <f>(BJ57/BJ$62)*100</f>
        <v>0</v>
      </c>
      <c r="BK29" s="98">
        <f>(BK57/BK$62)*100</f>
        <v>0</v>
      </c>
      <c r="BL29" s="98">
        <f>(BL57/BL$62)*100</f>
        <v>0</v>
      </c>
      <c r="BM29" s="98">
        <f>(BM57/BM$62)*100</f>
        <v>2.127659574468085</v>
      </c>
      <c r="BN29" s="98">
        <f>(BN57/BN$62)*100</f>
        <v>0</v>
      </c>
      <c r="BO29" s="98">
        <f>(BO57/BO$62)*100</f>
        <v>0</v>
      </c>
      <c r="BP29" s="98">
        <f>(BP57/BP$62)*100</f>
        <v>4.838709677419355</v>
      </c>
      <c r="BQ29" s="98">
        <f>(BQ57/BQ$62)*100</f>
        <v>2.4390243902439024</v>
      </c>
      <c r="BR29" s="98">
        <f>(BR57/BR$62)*100</f>
        <v>0</v>
      </c>
      <c r="BS29" s="98">
        <f>(BS57/BS$62)*100</f>
        <v>0</v>
      </c>
      <c r="BT29" s="98">
        <f>(BT57/BT$62)*100</f>
        <v>0</v>
      </c>
      <c r="BU29" s="98">
        <f>(BU57/BU$62)*100</f>
        <v>6.666666666666667</v>
      </c>
      <c r="BV29" s="98">
        <f>(BV57/BV$62)*100</f>
        <v>0</v>
      </c>
      <c r="BW29" s="98">
        <f>(BW57/BW$62)*100</f>
        <v>0</v>
      </c>
      <c r="BX29" s="98">
        <f>(BX57/BX$62)*100</f>
        <v>6.666666666666667</v>
      </c>
      <c r="BY29" s="98">
        <f>(BY57/BY$62)*100</f>
        <v>0</v>
      </c>
      <c r="BZ29" s="98">
        <f>(BZ57/BZ$62)*100</f>
        <v>0</v>
      </c>
      <c r="CA29" s="98">
        <f>(CA57/CA$62)*100</f>
        <v>0</v>
      </c>
      <c r="CB29" s="98">
        <f>(CB57/CB$62)*100</f>
        <v>0</v>
      </c>
      <c r="CC29" s="98">
        <f>(CC57/CC$62)*100</f>
        <v>0</v>
      </c>
      <c r="CD29" s="98">
        <f>(CD57/CD$62)*100</f>
        <v>0</v>
      </c>
      <c r="CE29" s="98">
        <f>(CE57/CE$62)*100</f>
        <v>0</v>
      </c>
      <c r="CF29" s="98">
        <f>(CF57/CF$62)*100</f>
        <v>0</v>
      </c>
      <c r="CG29" s="98">
        <f>(CG57/CG$62)*100</f>
        <v>0</v>
      </c>
      <c r="CH29" s="98">
        <f>(CH57/CH$62)*100</f>
        <v>0</v>
      </c>
      <c r="CI29" s="98">
        <f>(CI57/CI$62)*100</f>
        <v>0</v>
      </c>
      <c r="CJ29" s="98">
        <f>(CJ57/CJ$62)*100</f>
        <v>3.3333333333333335</v>
      </c>
      <c r="CK29" s="98">
        <f>(CK57/CK$62)*100</f>
        <v>2.5316455696202533</v>
      </c>
      <c r="CL29" s="98">
        <f>(CL57/CL$62)*100</f>
        <v>1.2195121951219512</v>
      </c>
      <c r="CM29" s="98">
        <f>(CM57/CM$62)*100</f>
        <v>0</v>
      </c>
      <c r="CN29" s="98">
        <f>(CN57/CN$62)*100</f>
        <v>3.8461538461538463</v>
      </c>
      <c r="CO29" s="98">
        <f>(CO57/CO$62)*100</f>
        <v>0</v>
      </c>
      <c r="CP29" s="98">
        <f>(CP57/CP$62)*100</f>
        <v>0</v>
      </c>
      <c r="CQ29" s="98">
        <f>(CQ57/CQ$62)*100</f>
        <v>0</v>
      </c>
      <c r="CR29" s="98">
        <f>(CR57/CR$62)*100</f>
        <v>0</v>
      </c>
      <c r="CS29" s="98">
        <f>(CS57/CS$62)*100</f>
        <v>0</v>
      </c>
      <c r="CT29" s="98" t="s">
        <v>214</v>
      </c>
      <c r="CU29" s="98">
        <f>(CU57/CU$62)*100</f>
        <v>0</v>
      </c>
      <c r="CV29" s="98">
        <f>(CV57/CV$62)*100</f>
        <v>0</v>
      </c>
      <c r="CW29" s="98">
        <f>(CW57/CW$62)*100</f>
        <v>0</v>
      </c>
      <c r="CX29" s="98">
        <f>(CX57/CX$62)*100</f>
        <v>0</v>
      </c>
      <c r="CY29" s="98">
        <f>(CY57/CY$62)*100</f>
        <v>0</v>
      </c>
      <c r="CZ29" s="98">
        <f>(CZ57/CZ$62)*100</f>
        <v>7.6923076923076925</v>
      </c>
      <c r="DA29" s="98">
        <f>(DA57/DA$62)*100</f>
        <v>0</v>
      </c>
      <c r="DB29" s="98">
        <f>(DB57/DB$62)*100</f>
        <v>0</v>
      </c>
      <c r="DC29" s="98">
        <f>(DC57/DC$62)*100</f>
        <v>0</v>
      </c>
      <c r="DD29" s="98">
        <f>(DD57/DD$62)*100</f>
        <v>0</v>
      </c>
      <c r="DE29" s="98">
        <f>(DE57/DE$62)*100</f>
        <v>0</v>
      </c>
      <c r="DF29" s="98">
        <f>(DF57/DF$62)*100</f>
        <v>20</v>
      </c>
      <c r="DG29" s="98">
        <f>(DG57/DG$62)*100</f>
        <v>0</v>
      </c>
      <c r="DH29" s="98">
        <f>(DH57/DH$62)*100</f>
        <v>0</v>
      </c>
      <c r="DI29" s="98">
        <f>(DI57/DI$62)*100</f>
        <v>0</v>
      </c>
      <c r="DJ29" s="98">
        <f>(DJ57/DJ$62)*100</f>
        <v>0</v>
      </c>
      <c r="DK29" s="98">
        <f>(DK57/DK$62)*100</f>
        <v>0</v>
      </c>
      <c r="DL29" s="98">
        <f>(DL57/DL$62)*100</f>
        <v>0</v>
      </c>
      <c r="DM29" s="98">
        <f>(DM57/DM$62)*100</f>
        <v>0</v>
      </c>
      <c r="DN29" s="98">
        <f>(DN57/DN$62)*100</f>
        <v>5.555555555555555</v>
      </c>
      <c r="DO29" s="98">
        <f>(DO57/DO$62)*100</f>
        <v>0</v>
      </c>
      <c r="DP29" s="98">
        <f>(DP57/DP$62)*100</f>
        <v>0</v>
      </c>
      <c r="DQ29" s="98">
        <f>(DQ57/DQ$62)*100</f>
        <v>5.555555555555555</v>
      </c>
      <c r="DR29" s="98">
        <f>(DR57/DR$62)*100</f>
        <v>0</v>
      </c>
      <c r="DS29" s="98">
        <f>(DS57/DS$62)*100</f>
        <v>0</v>
      </c>
      <c r="DT29" s="98">
        <f>(DT57/DT$62)*100</f>
        <v>0</v>
      </c>
      <c r="DU29" s="98">
        <f>(DU57/DU$62)*100</f>
        <v>0</v>
      </c>
      <c r="DV29" s="98">
        <f>(DV57/DV$62)*100</f>
        <v>0</v>
      </c>
      <c r="DW29" s="98">
        <f>(DW57/DW$62)*100</f>
        <v>0</v>
      </c>
      <c r="DX29" s="98">
        <f>(DX57/DX$62)*100</f>
        <v>0</v>
      </c>
      <c r="DY29" s="98">
        <f>(DY57/DY$62)*100</f>
        <v>6.25</v>
      </c>
      <c r="DZ29" s="98">
        <f>(DZ57/DZ$62)*100</f>
        <v>0</v>
      </c>
      <c r="EA29" s="98">
        <f>(EA57/EA$62)*100</f>
        <v>0</v>
      </c>
      <c r="EB29" s="98">
        <f>(EB57/EB$62)*100</f>
        <v>2.941176470588235</v>
      </c>
      <c r="EC29" s="98">
        <f>(EC57/EC$62)*100</f>
        <v>0</v>
      </c>
      <c r="ED29" s="98">
        <f>(ED57/ED$62)*100</f>
        <v>0</v>
      </c>
      <c r="EE29" s="98">
        <f>(EE57/EE$62)*100</f>
        <v>5.263157894736842</v>
      </c>
      <c r="EF29" s="98">
        <f>(EF57/EF$62)*100</f>
        <v>1.9230769230769231</v>
      </c>
      <c r="EG29" s="98">
        <f>(EG57/EG$62)*100</f>
        <v>0</v>
      </c>
      <c r="EH29" s="98">
        <f>(EH57/EH$62)*100</f>
        <v>0</v>
      </c>
      <c r="EI29" s="98">
        <f>(EI57/EI$62)*100</f>
        <v>0</v>
      </c>
      <c r="EJ29" s="98">
        <f>(EJ57/EJ$62)*100</f>
        <v>0</v>
      </c>
      <c r="EK29" s="98">
        <f>(EK57/EK$62)*100</f>
        <v>0</v>
      </c>
      <c r="EL29" s="98">
        <f>(EL57/EL$62)*100</f>
        <v>0</v>
      </c>
      <c r="EM29" s="98">
        <f>(EM57/EM$62)*100</f>
        <v>16.666666666666664</v>
      </c>
      <c r="EN29" s="98">
        <f>(EN57/EN$62)*100</f>
        <v>1.8867924528301887</v>
      </c>
      <c r="EO29" s="98">
        <f>(EO57/EO$62)*100</f>
        <v>0</v>
      </c>
      <c r="EP29" s="98">
        <f>(EP57/EP$62)*100</f>
        <v>0</v>
      </c>
      <c r="EQ29" s="98">
        <f>(EQ57/EQ$62)*100</f>
        <v>7.6923076923076925</v>
      </c>
      <c r="ER29" s="98">
        <f>(ER57/ER$62)*100</f>
        <v>0</v>
      </c>
      <c r="ES29" s="98">
        <f>(ES57/ES$62)*100</f>
        <v>0</v>
      </c>
      <c r="ET29" s="98">
        <f>(ET57/ET$62)*100</f>
        <v>0</v>
      </c>
      <c r="EU29" s="98">
        <f>(EU57/EU$62)*100</f>
        <v>0</v>
      </c>
      <c r="EV29" s="98">
        <f>(EV57/EV$62)*100</f>
        <v>0</v>
      </c>
      <c r="EW29" s="98">
        <f>(EW57/EW$62)*100</f>
        <v>0</v>
      </c>
      <c r="EX29" s="98">
        <f>(EX57/EX$62)*100</f>
        <v>2.941176470588235</v>
      </c>
      <c r="EY29" s="98">
        <f>(EY57/EY$62)*100</f>
        <v>2.380952380952381</v>
      </c>
      <c r="EZ29" s="98" t="s">
        <v>214</v>
      </c>
      <c r="FA29" s="98">
        <f>(FA57/FA$62)*100</f>
        <v>0</v>
      </c>
      <c r="FB29" s="98">
        <f>(FB57/FB$62)*100</f>
        <v>0</v>
      </c>
      <c r="FC29" s="98">
        <f>(FC57/FC$62)*100</f>
        <v>11.11111111111111</v>
      </c>
      <c r="FD29" s="98">
        <f>(FD57/FD$62)*100</f>
        <v>5.128205128205128</v>
      </c>
      <c r="FE29" s="98">
        <f>(FE57/FE$62)*100</f>
        <v>0</v>
      </c>
      <c r="FF29" s="98">
        <f>(FF57/FF$62)*100</f>
        <v>0</v>
      </c>
      <c r="FG29" s="98">
        <f>(FG57/FG$62)*100</f>
        <v>12.5</v>
      </c>
      <c r="FH29" s="98">
        <f>(FH57/FH$62)*100</f>
        <v>3.4482758620689653</v>
      </c>
    </row>
    <row r="30" spans="1:164" ht="12.75">
      <c r="A30" s="91" t="s">
        <v>15</v>
      </c>
      <c r="B30" s="98">
        <f>(B58/B$62)*100</f>
        <v>0.2677774471883368</v>
      </c>
      <c r="C30" s="98">
        <f>(C58/C$62)*100</f>
        <v>0</v>
      </c>
      <c r="D30" s="98">
        <f>(D58/D$62)*100</f>
        <v>0.8620689655172413</v>
      </c>
      <c r="E30" s="98">
        <f>(E58/E$62)*100</f>
        <v>0</v>
      </c>
      <c r="F30" s="98">
        <f>(F58/F$62)*100</f>
        <v>0</v>
      </c>
      <c r="G30" s="98">
        <f>(G58/G$62)*100</f>
        <v>0</v>
      </c>
      <c r="H30" s="98">
        <f>(H58/H$62)*100</f>
        <v>0.23752969121140144</v>
      </c>
      <c r="I30" s="98">
        <f>(I58/I$62)*100</f>
        <v>0.9389671361502347</v>
      </c>
      <c r="J30" s="98">
        <f>(J58/J$62)*100</f>
        <v>0.6756756756756757</v>
      </c>
      <c r="K30" s="98">
        <f>(K58/K$62)*100</f>
        <v>1.079136690647482</v>
      </c>
      <c r="L30" s="98">
        <f>(L58/L$62)*100</f>
        <v>0</v>
      </c>
      <c r="M30" s="98">
        <f>(M58/M$62)*100</f>
        <v>0</v>
      </c>
      <c r="N30" s="98"/>
      <c r="O30" s="98">
        <f>(O58/O$62)*100</f>
        <v>0</v>
      </c>
      <c r="P30" s="98">
        <f>(P58/P$62)*100</f>
        <v>0</v>
      </c>
      <c r="Q30" s="98">
        <f>(Q58/Q$62)*100</f>
        <v>0</v>
      </c>
      <c r="R30" s="98">
        <f>(R58/R$62)*100</f>
        <v>0</v>
      </c>
      <c r="S30" s="98">
        <f>(S58/S$62)*100</f>
        <v>0</v>
      </c>
      <c r="T30" s="98">
        <f>(T58/T$62)*100</f>
        <v>0</v>
      </c>
      <c r="U30" s="98">
        <f>(U58/U$62)*100</f>
        <v>0</v>
      </c>
      <c r="V30" s="98">
        <f>(V58/V$62)*100</f>
        <v>0</v>
      </c>
      <c r="W30" s="98">
        <f>(W58/W$62)*100</f>
        <v>0</v>
      </c>
      <c r="X30" s="98">
        <f>(X58/X$62)*100</f>
        <v>0</v>
      </c>
      <c r="Y30" s="98">
        <f>(Y58/Y$62)*100</f>
        <v>0</v>
      </c>
      <c r="Z30" s="98">
        <f>(Z58/Z$62)*100</f>
        <v>0</v>
      </c>
      <c r="AA30" s="98">
        <f>(AA58/AA$62)*100</f>
        <v>0</v>
      </c>
      <c r="AB30" s="98">
        <f>(AB58/AB$62)*100</f>
        <v>0</v>
      </c>
      <c r="AC30" s="98">
        <f>(AC58/AC$62)*100</f>
        <v>0</v>
      </c>
      <c r="AD30" s="98">
        <f>(AD58/AD$62)*100</f>
        <v>7.142857142857142</v>
      </c>
      <c r="AE30" s="98">
        <f>(AE58/AE$62)*100</f>
        <v>0</v>
      </c>
      <c r="AF30" s="98">
        <f>(AF58/AF$62)*100</f>
        <v>0</v>
      </c>
      <c r="AG30" s="98">
        <f>(AG58/AG$62)*100</f>
        <v>0</v>
      </c>
      <c r="AH30" s="98">
        <f>(AH58/AH$62)*100</f>
        <v>0</v>
      </c>
      <c r="AI30" s="98">
        <f>(AI58/AI$62)*100</f>
        <v>0</v>
      </c>
      <c r="AJ30" s="98">
        <f>(AJ58/AJ$62)*100</f>
        <v>3.225806451612903</v>
      </c>
      <c r="AK30" s="98">
        <f>(AK58/AK$62)*100</f>
        <v>4.166666666666666</v>
      </c>
      <c r="AL30" s="98">
        <f>(AL58/AL$62)*100</f>
        <v>0</v>
      </c>
      <c r="AM30" s="98">
        <f>(AM58/AM$62)*100</f>
        <v>0</v>
      </c>
      <c r="AN30" s="98">
        <f>(AN58/AN$62)*100</f>
        <v>6.666666666666667</v>
      </c>
      <c r="AO30" s="98">
        <f>(AO58/AO$62)*100</f>
        <v>0</v>
      </c>
      <c r="AP30" s="98">
        <f>(AP58/AP$62)*100</f>
        <v>0</v>
      </c>
      <c r="AQ30" s="98">
        <f>(AQ58/AQ$62)*100</f>
        <v>0</v>
      </c>
      <c r="AR30" s="98">
        <f>(AR58/AR$62)*100</f>
        <v>0</v>
      </c>
      <c r="AS30" s="98">
        <f>(AS58/AS$62)*100</f>
        <v>0</v>
      </c>
      <c r="AT30" s="98">
        <f>(AT58/AT$62)*100</f>
        <v>0</v>
      </c>
      <c r="AU30" s="98">
        <f>(AU58/AU$62)*100</f>
        <v>0</v>
      </c>
      <c r="AV30" s="98">
        <f>(AV58/AV$62)*100</f>
        <v>0</v>
      </c>
      <c r="AW30" s="98">
        <f>(AW58/AW$62)*100</f>
        <v>0</v>
      </c>
      <c r="AX30" s="98">
        <f>(AX58/AX$62)*100</f>
        <v>0</v>
      </c>
      <c r="AY30" s="98">
        <f>(AY58/AY$62)*100</f>
        <v>0</v>
      </c>
      <c r="AZ30" s="98">
        <f>(AZ58/AZ$62)*100</f>
        <v>0</v>
      </c>
      <c r="BA30" s="98">
        <f>(BA58/BA$62)*100</f>
        <v>0</v>
      </c>
      <c r="BB30" s="98">
        <f>(BB58/BB$62)*100</f>
        <v>0</v>
      </c>
      <c r="BC30" s="98">
        <f>(BC58/BC$62)*100</f>
        <v>0</v>
      </c>
      <c r="BD30" s="98">
        <f>(BD58/BD$62)*100</f>
        <v>0</v>
      </c>
      <c r="BE30" s="98">
        <f>(BE58/BE$62)*100</f>
        <v>0</v>
      </c>
      <c r="BF30" s="98">
        <f>(BF58/BF$62)*100</f>
        <v>0</v>
      </c>
      <c r="BG30" s="98">
        <f>(BG58/BG$62)*100</f>
        <v>0</v>
      </c>
      <c r="BH30" s="98">
        <f>(BH58/BH$62)*100</f>
        <v>0</v>
      </c>
      <c r="BI30" s="98">
        <f>(BI58/BI$62)*100</f>
        <v>0</v>
      </c>
      <c r="BJ30" s="98">
        <f>(BJ58/BJ$62)*100</f>
        <v>0</v>
      </c>
      <c r="BK30" s="98">
        <f>(BK58/BK$62)*100</f>
        <v>0</v>
      </c>
      <c r="BL30" s="98">
        <f>(BL58/BL$62)*100</f>
        <v>0</v>
      </c>
      <c r="BM30" s="98">
        <f>(BM58/BM$62)*100</f>
        <v>0</v>
      </c>
      <c r="BN30" s="98">
        <f>(BN58/BN$62)*100</f>
        <v>0</v>
      </c>
      <c r="BO30" s="98">
        <f>(BO58/BO$62)*100</f>
        <v>0</v>
      </c>
      <c r="BP30" s="98">
        <f>(BP58/BP$62)*100</f>
        <v>0</v>
      </c>
      <c r="BQ30" s="98">
        <f>(BQ58/BQ$62)*100</f>
        <v>0</v>
      </c>
      <c r="BR30" s="98">
        <f>(BR58/BR$62)*100</f>
        <v>0</v>
      </c>
      <c r="BS30" s="98">
        <f>(BS58/BS$62)*100</f>
        <v>0</v>
      </c>
      <c r="BT30" s="98">
        <f>(BT58/BT$62)*100</f>
        <v>0</v>
      </c>
      <c r="BU30" s="98">
        <f>(BU58/BU$62)*100</f>
        <v>0</v>
      </c>
      <c r="BV30" s="98">
        <f>(BV58/BV$62)*100</f>
        <v>0</v>
      </c>
      <c r="BW30" s="98">
        <f>(BW58/BW$62)*100</f>
        <v>0</v>
      </c>
      <c r="BX30" s="98">
        <f>(BX58/BX$62)*100</f>
        <v>0</v>
      </c>
      <c r="BY30" s="98">
        <f>(BY58/BY$62)*100</f>
        <v>0</v>
      </c>
      <c r="BZ30" s="98">
        <f>(BZ58/BZ$62)*100</f>
        <v>0</v>
      </c>
      <c r="CA30" s="98">
        <f>(CA58/CA$62)*100</f>
        <v>0</v>
      </c>
      <c r="CB30" s="98">
        <f>(CB58/CB$62)*100</f>
        <v>0</v>
      </c>
      <c r="CC30" s="98">
        <f>(CC58/CC$62)*100</f>
        <v>0</v>
      </c>
      <c r="CD30" s="98">
        <f>(CD58/CD$62)*100</f>
        <v>0</v>
      </c>
      <c r="CE30" s="98">
        <f>(CE58/CE$62)*100</f>
        <v>0</v>
      </c>
      <c r="CF30" s="98">
        <f>(CF58/CF$62)*100</f>
        <v>0</v>
      </c>
      <c r="CG30" s="98">
        <f>(CG58/CG$62)*100</f>
        <v>0</v>
      </c>
      <c r="CH30" s="98">
        <f>(CH58/CH$62)*100</f>
        <v>0</v>
      </c>
      <c r="CI30" s="98">
        <f>(CI58/CI$62)*100</f>
        <v>0</v>
      </c>
      <c r="CJ30" s="98">
        <f>(CJ58/CJ$62)*100</f>
        <v>0</v>
      </c>
      <c r="CK30" s="98">
        <f>(CK58/CK$62)*100</f>
        <v>0</v>
      </c>
      <c r="CL30" s="98">
        <f>(CL58/CL$62)*100</f>
        <v>1.2195121951219512</v>
      </c>
      <c r="CM30" s="98">
        <f>(CM58/CM$62)*100</f>
        <v>0</v>
      </c>
      <c r="CN30" s="98">
        <f>(CN58/CN$62)*100</f>
        <v>0</v>
      </c>
      <c r="CO30" s="98">
        <f>(CO58/CO$62)*100</f>
        <v>0</v>
      </c>
      <c r="CP30" s="98">
        <f>(CP58/CP$62)*100</f>
        <v>0</v>
      </c>
      <c r="CQ30" s="98">
        <f>(CQ58/CQ$62)*100</f>
        <v>0</v>
      </c>
      <c r="CR30" s="98">
        <f>(CR58/CR$62)*100</f>
        <v>0</v>
      </c>
      <c r="CS30" s="98">
        <f>(CS58/CS$62)*100</f>
        <v>0</v>
      </c>
      <c r="CT30" s="98" t="s">
        <v>214</v>
      </c>
      <c r="CU30" s="98">
        <f>(CU58/CU$62)*100</f>
        <v>9.090909090909092</v>
      </c>
      <c r="CV30" s="98">
        <f>(CV58/CV$62)*100</f>
        <v>0</v>
      </c>
      <c r="CW30" s="98">
        <f>(CW58/CW$62)*100</f>
        <v>0</v>
      </c>
      <c r="CX30" s="98">
        <f>(CX58/CX$62)*100</f>
        <v>0</v>
      </c>
      <c r="CY30" s="98">
        <f>(CY58/CY$62)*100</f>
        <v>0</v>
      </c>
      <c r="CZ30" s="98">
        <f>(CZ58/CZ$62)*100</f>
        <v>0</v>
      </c>
      <c r="DA30" s="98">
        <f>(DA58/DA$62)*100</f>
        <v>0</v>
      </c>
      <c r="DB30" s="98">
        <f>(DB58/DB$62)*100</f>
        <v>0</v>
      </c>
      <c r="DC30" s="98">
        <f>(DC58/DC$62)*100</f>
        <v>0</v>
      </c>
      <c r="DD30" s="98">
        <f>(DD58/DD$62)*100</f>
        <v>0</v>
      </c>
      <c r="DE30" s="98">
        <f>(DE58/DE$62)*100</f>
        <v>0</v>
      </c>
      <c r="DF30" s="98">
        <f>(DF58/DF$62)*100</f>
        <v>0</v>
      </c>
      <c r="DG30" s="98">
        <f>(DG58/DG$62)*100</f>
        <v>0</v>
      </c>
      <c r="DH30" s="98">
        <f>(DH58/DH$62)*100</f>
        <v>4.761904761904762</v>
      </c>
      <c r="DI30" s="98">
        <f>(DI58/DI$62)*100</f>
        <v>0</v>
      </c>
      <c r="DJ30" s="98">
        <f>(DJ58/DJ$62)*100</f>
        <v>6.666666666666667</v>
      </c>
      <c r="DK30" s="98">
        <f>(DK58/DK$62)*100</f>
        <v>0</v>
      </c>
      <c r="DL30" s="98">
        <f>(DL58/DL$62)*100</f>
        <v>0</v>
      </c>
      <c r="DM30" s="98">
        <f>(DM58/DM$62)*100</f>
        <v>0</v>
      </c>
      <c r="DN30" s="98">
        <f>(DN58/DN$62)*100</f>
        <v>0</v>
      </c>
      <c r="DO30" s="98">
        <f>(DO58/DO$62)*100</f>
        <v>0</v>
      </c>
      <c r="DP30" s="98">
        <f>(DP58/DP$62)*100</f>
        <v>0</v>
      </c>
      <c r="DQ30" s="98">
        <f>(DQ58/DQ$62)*100</f>
        <v>0</v>
      </c>
      <c r="DR30" s="98">
        <f>(DR58/DR$62)*100</f>
        <v>0</v>
      </c>
      <c r="DS30" s="98">
        <f>(DS58/DS$62)*100</f>
        <v>0</v>
      </c>
      <c r="DT30" s="98">
        <f>(DT58/DT$62)*100</f>
        <v>0</v>
      </c>
      <c r="DU30" s="98">
        <f>(DU58/DU$62)*100</f>
        <v>0</v>
      </c>
      <c r="DV30" s="98">
        <f>(DV58/DV$62)*100</f>
        <v>5.88235294117647</v>
      </c>
      <c r="DW30" s="98">
        <f>(DW58/DW$62)*100</f>
        <v>0</v>
      </c>
      <c r="DX30" s="98">
        <f>(DX58/DX$62)*100</f>
        <v>0</v>
      </c>
      <c r="DY30" s="98">
        <f>(DY58/DY$62)*100</f>
        <v>0</v>
      </c>
      <c r="DZ30" s="98">
        <f>(DZ58/DZ$62)*100</f>
        <v>0</v>
      </c>
      <c r="EA30" s="98">
        <f>(EA58/EA$62)*100</f>
        <v>0</v>
      </c>
      <c r="EB30" s="98">
        <f>(EB58/EB$62)*100</f>
        <v>0</v>
      </c>
      <c r="EC30" s="98">
        <f>(EC58/EC$62)*100</f>
        <v>0</v>
      </c>
      <c r="ED30" s="98">
        <f>(ED58/ED$62)*100</f>
        <v>0</v>
      </c>
      <c r="EE30" s="98">
        <f>(EE58/EE$62)*100</f>
        <v>0</v>
      </c>
      <c r="EF30" s="98">
        <f>(EF58/EF$62)*100</f>
        <v>0</v>
      </c>
      <c r="EG30" s="98">
        <f>(EG58/EG$62)*100</f>
        <v>0</v>
      </c>
      <c r="EH30" s="98">
        <f>(EH58/EH$62)*100</f>
        <v>0</v>
      </c>
      <c r="EI30" s="98">
        <f>(EI58/EI$62)*100</f>
        <v>0</v>
      </c>
      <c r="EJ30" s="98">
        <f>(EJ58/EJ$62)*100</f>
        <v>0</v>
      </c>
      <c r="EK30" s="98">
        <f>(EK58/EK$62)*100</f>
        <v>0</v>
      </c>
      <c r="EL30" s="98">
        <f>(EL58/EL$62)*100</f>
        <v>0</v>
      </c>
      <c r="EM30" s="98">
        <f>(EM58/EM$62)*100</f>
        <v>0</v>
      </c>
      <c r="EN30" s="98">
        <f>(EN58/EN$62)*100</f>
        <v>0</v>
      </c>
      <c r="EO30" s="98">
        <f>(EO58/EO$62)*100</f>
        <v>0</v>
      </c>
      <c r="EP30" s="98">
        <f>(EP58/EP$62)*100</f>
        <v>0</v>
      </c>
      <c r="EQ30" s="98">
        <f>(EQ58/EQ$62)*100</f>
        <v>0</v>
      </c>
      <c r="ER30" s="98">
        <f>(ER58/ER$62)*100</f>
        <v>0</v>
      </c>
      <c r="ES30" s="98">
        <f>(ES58/ES$62)*100</f>
        <v>0</v>
      </c>
      <c r="ET30" s="98">
        <f>(ET58/ET$62)*100</f>
        <v>0</v>
      </c>
      <c r="EU30" s="98">
        <f>(EU58/EU$62)*100</f>
        <v>0</v>
      </c>
      <c r="EV30" s="98">
        <f>(EV58/EV$62)*100</f>
        <v>0</v>
      </c>
      <c r="EW30" s="98">
        <f>(EW58/EW$62)*100</f>
        <v>0</v>
      </c>
      <c r="EX30" s="98">
        <f>(EX58/EX$62)*100</f>
        <v>0</v>
      </c>
      <c r="EY30" s="98">
        <f>(EY58/EY$62)*100</f>
        <v>0</v>
      </c>
      <c r="EZ30" s="98" t="s">
        <v>214</v>
      </c>
      <c r="FA30" s="98">
        <f>(FA58/FA$62)*100</f>
        <v>0</v>
      </c>
      <c r="FB30" s="98">
        <f>(FB58/FB$62)*100</f>
        <v>0</v>
      </c>
      <c r="FC30" s="98">
        <f>(FC58/FC$62)*100</f>
        <v>0</v>
      </c>
      <c r="FD30" s="98">
        <f>(FD58/FD$62)*100</f>
        <v>0</v>
      </c>
      <c r="FE30" s="98">
        <f>(FE58/FE$62)*100</f>
        <v>0</v>
      </c>
      <c r="FF30" s="98">
        <f>(FF58/FF$62)*100</f>
        <v>0</v>
      </c>
      <c r="FG30" s="98">
        <f>(FG58/FG$62)*100</f>
        <v>0</v>
      </c>
      <c r="FH30" s="98">
        <f>(FH58/FH$62)*100</f>
        <v>0</v>
      </c>
    </row>
    <row r="31" spans="1:164" ht="12.75">
      <c r="A31" s="91" t="s">
        <v>16</v>
      </c>
      <c r="B31" s="98">
        <f>(B59/B$62)*100</f>
        <v>0.1487652484379649</v>
      </c>
      <c r="C31" s="98">
        <f>(C59/C$62)*100</f>
        <v>0</v>
      </c>
      <c r="D31" s="98">
        <f>(D59/D$62)*100</f>
        <v>0.43103448275862066</v>
      </c>
      <c r="E31" s="98">
        <f>(E59/E$62)*100</f>
        <v>0.3134796238244514</v>
      </c>
      <c r="F31" s="98">
        <f>(F59/F$62)*100</f>
        <v>0.33003300330033003</v>
      </c>
      <c r="G31" s="98">
        <f>(G59/G$62)*100</f>
        <v>0.24937655860349126</v>
      </c>
      <c r="H31" s="98">
        <f>(H59/H$62)*100</f>
        <v>0</v>
      </c>
      <c r="I31" s="98">
        <f>(I59/I$62)*100</f>
        <v>0</v>
      </c>
      <c r="J31" s="98">
        <f>(J59/J$62)*100</f>
        <v>0</v>
      </c>
      <c r="K31" s="98">
        <f>(K59/K$62)*100</f>
        <v>0</v>
      </c>
      <c r="L31" s="98">
        <f>(L59/L$62)*100</f>
        <v>0</v>
      </c>
      <c r="M31" s="98">
        <f>(M59/M$62)*100</f>
        <v>0</v>
      </c>
      <c r="N31" s="98"/>
      <c r="O31" s="98">
        <f>(O59/O$62)*100</f>
        <v>0</v>
      </c>
      <c r="P31" s="98">
        <f>(P59/P$62)*100</f>
        <v>0</v>
      </c>
      <c r="Q31" s="98">
        <f>(Q59/Q$62)*100</f>
        <v>0</v>
      </c>
      <c r="R31" s="98">
        <f>(R59/R$62)*100</f>
        <v>0</v>
      </c>
      <c r="S31" s="98">
        <f>(S59/S$62)*100</f>
        <v>0</v>
      </c>
      <c r="T31" s="98">
        <f>(T59/T$62)*100</f>
        <v>0</v>
      </c>
      <c r="U31" s="98">
        <f>(U59/U$62)*100</f>
        <v>0</v>
      </c>
      <c r="V31" s="98">
        <f>(V59/V$62)*100</f>
        <v>0</v>
      </c>
      <c r="W31" s="98">
        <f>(W59/W$62)*100</f>
        <v>0</v>
      </c>
      <c r="X31" s="98">
        <f>(X59/X$62)*100</f>
        <v>0</v>
      </c>
      <c r="Y31" s="98">
        <f>(Y59/Y$62)*100</f>
        <v>0</v>
      </c>
      <c r="Z31" s="98">
        <f>(Z59/Z$62)*100</f>
        <v>0</v>
      </c>
      <c r="AA31" s="98">
        <f>(AA59/AA$62)*100</f>
        <v>10</v>
      </c>
      <c r="AB31" s="98">
        <f>(AB59/AB$62)*100</f>
        <v>0</v>
      </c>
      <c r="AC31" s="98">
        <f>(AC59/AC$62)*100</f>
        <v>5.88235294117647</v>
      </c>
      <c r="AD31" s="98">
        <f>(AD59/AD$62)*100</f>
        <v>0</v>
      </c>
      <c r="AE31" s="98">
        <f>(AE59/AE$62)*100</f>
        <v>0</v>
      </c>
      <c r="AF31" s="98">
        <f>(AF59/AF$62)*100</f>
        <v>0</v>
      </c>
      <c r="AG31" s="98">
        <f>(AG59/AG$62)*100</f>
        <v>0</v>
      </c>
      <c r="AH31" s="98">
        <f>(AH59/AH$62)*100</f>
        <v>0</v>
      </c>
      <c r="AI31" s="98">
        <f>(AI59/AI$62)*100</f>
        <v>0</v>
      </c>
      <c r="AJ31" s="98">
        <f>(AJ59/AJ$62)*100</f>
        <v>0</v>
      </c>
      <c r="AK31" s="98">
        <f>(AK59/AK$62)*100</f>
        <v>0</v>
      </c>
      <c r="AL31" s="98">
        <f>(AL59/AL$62)*100</f>
        <v>0</v>
      </c>
      <c r="AM31" s="98">
        <f>(AM59/AM$62)*100</f>
        <v>0</v>
      </c>
      <c r="AN31" s="98">
        <f>(AN59/AN$62)*100</f>
        <v>0</v>
      </c>
      <c r="AO31" s="98">
        <f>(AO59/AO$62)*100</f>
        <v>0</v>
      </c>
      <c r="AP31" s="98">
        <f>(AP59/AP$62)*100</f>
        <v>0</v>
      </c>
      <c r="AQ31" s="98">
        <f>(AQ59/AQ$62)*100</f>
        <v>0</v>
      </c>
      <c r="AR31" s="98">
        <f>(AR59/AR$62)*100</f>
        <v>0</v>
      </c>
      <c r="AS31" s="98">
        <f>(AS59/AS$62)*100</f>
        <v>0</v>
      </c>
      <c r="AT31" s="98">
        <f>(AT59/AT$62)*100</f>
        <v>0</v>
      </c>
      <c r="AU31" s="98">
        <f>(AU59/AU$62)*100</f>
        <v>0</v>
      </c>
      <c r="AV31" s="98">
        <f>(AV59/AV$62)*100</f>
        <v>0</v>
      </c>
      <c r="AW31" s="98">
        <f>(AW59/AW$62)*100</f>
        <v>0</v>
      </c>
      <c r="AX31" s="98">
        <f>(AX59/AX$62)*100</f>
        <v>3.4482758620689653</v>
      </c>
      <c r="AY31" s="98">
        <f>(AY59/AY$62)*100</f>
        <v>0</v>
      </c>
      <c r="AZ31" s="98">
        <f>(AZ59/AZ$62)*100</f>
        <v>0</v>
      </c>
      <c r="BA31" s="98">
        <f>(BA59/BA$62)*100</f>
        <v>0</v>
      </c>
      <c r="BB31" s="98">
        <f>(BB59/BB$62)*100</f>
        <v>0</v>
      </c>
      <c r="BC31" s="98">
        <f>(BC59/BC$62)*100</f>
        <v>0</v>
      </c>
      <c r="BD31" s="98">
        <f>(BD59/BD$62)*100</f>
        <v>0</v>
      </c>
      <c r="BE31" s="98">
        <f>(BE59/BE$62)*100</f>
        <v>0</v>
      </c>
      <c r="BF31" s="98">
        <f>(BF59/BF$62)*100</f>
        <v>0</v>
      </c>
      <c r="BG31" s="98">
        <f>(BG59/BG$62)*100</f>
        <v>0</v>
      </c>
      <c r="BH31" s="98">
        <f>(BH59/BH$62)*100</f>
        <v>0</v>
      </c>
      <c r="BI31" s="98">
        <f>(BI59/BI$62)*100</f>
        <v>0</v>
      </c>
      <c r="BJ31" s="98">
        <f>(BJ59/BJ$62)*100</f>
        <v>0</v>
      </c>
      <c r="BK31" s="98">
        <f>(BK59/BK$62)*100</f>
        <v>0</v>
      </c>
      <c r="BL31" s="98">
        <f>(BL59/BL$62)*100</f>
        <v>0</v>
      </c>
      <c r="BM31" s="98">
        <f>(BM59/BM$62)*100</f>
        <v>0</v>
      </c>
      <c r="BN31" s="98">
        <f>(BN59/BN$62)*100</f>
        <v>5.555555555555555</v>
      </c>
      <c r="BO31" s="98">
        <f>(BO59/BO$62)*100</f>
        <v>0</v>
      </c>
      <c r="BP31" s="98">
        <f>(BP59/BP$62)*100</f>
        <v>0</v>
      </c>
      <c r="BQ31" s="98">
        <f>(BQ59/BQ$62)*100</f>
        <v>0</v>
      </c>
      <c r="BR31" s="98">
        <f>(BR59/BR$62)*100</f>
        <v>0</v>
      </c>
      <c r="BS31" s="98">
        <f>(BS59/BS$62)*100</f>
        <v>0</v>
      </c>
      <c r="BT31" s="98">
        <f>(BT59/BT$62)*100</f>
        <v>0</v>
      </c>
      <c r="BU31" s="98">
        <f>(BU59/BU$62)*100</f>
        <v>1.3333333333333335</v>
      </c>
      <c r="BV31" s="98">
        <f>(BV59/BV$62)*100</f>
        <v>0</v>
      </c>
      <c r="BW31" s="98">
        <f>(BW59/BW$62)*100</f>
        <v>0</v>
      </c>
      <c r="BX31" s="98">
        <f>(BX59/BX$62)*100</f>
        <v>0</v>
      </c>
      <c r="BY31" s="98">
        <f>(BY59/BY$62)*100</f>
        <v>0</v>
      </c>
      <c r="BZ31" s="98">
        <f>(BZ59/BZ$62)*100</f>
        <v>0</v>
      </c>
      <c r="CA31" s="98">
        <f>(CA59/CA$62)*100</f>
        <v>0</v>
      </c>
      <c r="CB31" s="98">
        <f>(CB59/CB$62)*100</f>
        <v>0</v>
      </c>
      <c r="CC31" s="98">
        <f>(CC59/CC$62)*100</f>
        <v>0</v>
      </c>
      <c r="CD31" s="98">
        <f>(CD59/CD$62)*100</f>
        <v>0</v>
      </c>
      <c r="CE31" s="98">
        <f>(CE59/CE$62)*100</f>
        <v>0</v>
      </c>
      <c r="CF31" s="98">
        <f>(CF59/CF$62)*100</f>
        <v>0</v>
      </c>
      <c r="CG31" s="98">
        <f>(CG59/CG$62)*100</f>
        <v>0</v>
      </c>
      <c r="CH31" s="98">
        <f>(CH59/CH$62)*100</f>
        <v>0</v>
      </c>
      <c r="CI31" s="98">
        <f>(CI59/CI$62)*100</f>
        <v>0</v>
      </c>
      <c r="CJ31" s="98">
        <f>(CJ59/CJ$62)*100</f>
        <v>0</v>
      </c>
      <c r="CK31" s="98">
        <f>(CK59/CK$62)*100</f>
        <v>0</v>
      </c>
      <c r="CL31" s="98">
        <f>(CL59/CL$62)*100</f>
        <v>0</v>
      </c>
      <c r="CM31" s="98">
        <f>(CM59/CM$62)*100</f>
        <v>0</v>
      </c>
      <c r="CN31" s="98">
        <f>(CN59/CN$62)*100</f>
        <v>0</v>
      </c>
      <c r="CO31" s="98">
        <f>(CO59/CO$62)*100</f>
        <v>0</v>
      </c>
      <c r="CP31" s="98">
        <f>(CP59/CP$62)*100</f>
        <v>0</v>
      </c>
      <c r="CQ31" s="98">
        <f>(CQ59/CQ$62)*100</f>
        <v>0</v>
      </c>
      <c r="CR31" s="98">
        <f>(CR59/CR$62)*100</f>
        <v>0</v>
      </c>
      <c r="CS31" s="98">
        <f>(CS59/CS$62)*100</f>
        <v>0</v>
      </c>
      <c r="CT31" s="98" t="s">
        <v>214</v>
      </c>
      <c r="CU31" s="98">
        <f>(CU59/CU$62)*100</f>
        <v>0</v>
      </c>
      <c r="CV31" s="98">
        <f>(CV59/CV$62)*100</f>
        <v>0</v>
      </c>
      <c r="CW31" s="98">
        <f>(CW59/CW$62)*100</f>
        <v>0</v>
      </c>
      <c r="CX31" s="98">
        <f>(CX59/CX$62)*100</f>
        <v>0</v>
      </c>
      <c r="CY31" s="98">
        <f>(CY59/CY$62)*100</f>
        <v>0</v>
      </c>
      <c r="CZ31" s="98">
        <f>(CZ59/CZ$62)*100</f>
        <v>0</v>
      </c>
      <c r="DA31" s="98">
        <f>(DA59/DA$62)*100</f>
        <v>0</v>
      </c>
      <c r="DB31" s="98">
        <f>(DB59/DB$62)*100</f>
        <v>0</v>
      </c>
      <c r="DC31" s="98">
        <f>(DC59/DC$62)*100</f>
        <v>0</v>
      </c>
      <c r="DD31" s="98">
        <f>(DD59/DD$62)*100</f>
        <v>0</v>
      </c>
      <c r="DE31" s="98">
        <f>(DE59/DE$62)*100</f>
        <v>0</v>
      </c>
      <c r="DF31" s="98">
        <f>(DF59/DF$62)*100</f>
        <v>0</v>
      </c>
      <c r="DG31" s="98">
        <f>(DG59/DG$62)*100</f>
        <v>0</v>
      </c>
      <c r="DH31" s="98">
        <f>(DH59/DH$62)*100</f>
        <v>0</v>
      </c>
      <c r="DI31" s="98">
        <f>(DI59/DI$62)*100</f>
        <v>0</v>
      </c>
      <c r="DJ31" s="98">
        <f>(DJ59/DJ$62)*100</f>
        <v>0</v>
      </c>
      <c r="DK31" s="98">
        <f>(DK59/DK$62)*100</f>
        <v>0</v>
      </c>
      <c r="DL31" s="98">
        <f>(DL59/DL$62)*100</f>
        <v>0</v>
      </c>
      <c r="DM31" s="98">
        <f>(DM59/DM$62)*100</f>
        <v>0</v>
      </c>
      <c r="DN31" s="98">
        <f>(DN59/DN$62)*100</f>
        <v>0</v>
      </c>
      <c r="DO31" s="98">
        <f>(DO59/DO$62)*100</f>
        <v>0</v>
      </c>
      <c r="DP31" s="98">
        <f>(DP59/DP$62)*100</f>
        <v>0</v>
      </c>
      <c r="DQ31" s="98">
        <f>(DQ59/DQ$62)*100</f>
        <v>0</v>
      </c>
      <c r="DR31" s="98">
        <f>(DR59/DR$62)*100</f>
        <v>0</v>
      </c>
      <c r="DS31" s="98">
        <f>(DS59/DS$62)*100</f>
        <v>0</v>
      </c>
      <c r="DT31" s="98">
        <f>(DT59/DT$62)*100</f>
        <v>0</v>
      </c>
      <c r="DU31" s="98">
        <f>(DU59/DU$62)*100</f>
        <v>0</v>
      </c>
      <c r="DV31" s="98">
        <f>(DV59/DV$62)*100</f>
        <v>0</v>
      </c>
      <c r="DW31" s="98">
        <f>(DW59/DW$62)*100</f>
        <v>0</v>
      </c>
      <c r="DX31" s="98">
        <f>(DX59/DX$62)*100</f>
        <v>0</v>
      </c>
      <c r="DY31" s="98">
        <f>(DY59/DY$62)*100</f>
        <v>0</v>
      </c>
      <c r="DZ31" s="98">
        <f>(DZ59/DZ$62)*100</f>
        <v>0</v>
      </c>
      <c r="EA31" s="98">
        <f>(EA59/EA$62)*100</f>
        <v>0</v>
      </c>
      <c r="EB31" s="98">
        <f>(EB59/EB$62)*100</f>
        <v>0</v>
      </c>
      <c r="EC31" s="98">
        <f>(EC59/EC$62)*100</f>
        <v>0</v>
      </c>
      <c r="ED31" s="98">
        <f>(ED59/ED$62)*100</f>
        <v>0</v>
      </c>
      <c r="EE31" s="98">
        <f>(EE59/EE$62)*100</f>
        <v>0</v>
      </c>
      <c r="EF31" s="98">
        <f>(EF59/EF$62)*100</f>
        <v>0</v>
      </c>
      <c r="EG31" s="98">
        <f>(EG59/EG$62)*100</f>
        <v>0</v>
      </c>
      <c r="EH31" s="98">
        <f>(EH59/EH$62)*100</f>
        <v>0</v>
      </c>
      <c r="EI31" s="98">
        <f>(EI59/EI$62)*100</f>
        <v>0</v>
      </c>
      <c r="EJ31" s="98">
        <f>(EJ59/EJ$62)*100</f>
        <v>0</v>
      </c>
      <c r="EK31" s="98">
        <f>(EK59/EK$62)*100</f>
        <v>0</v>
      </c>
      <c r="EL31" s="98">
        <f>(EL59/EL$62)*100</f>
        <v>0</v>
      </c>
      <c r="EM31" s="98">
        <f>(EM59/EM$62)*100</f>
        <v>0</v>
      </c>
      <c r="EN31" s="98">
        <f>(EN59/EN$62)*100</f>
        <v>0</v>
      </c>
      <c r="EO31" s="98">
        <f>(EO59/EO$62)*100</f>
        <v>0</v>
      </c>
      <c r="EP31" s="98">
        <f>(EP59/EP$62)*100</f>
        <v>0</v>
      </c>
      <c r="EQ31" s="98">
        <f>(EQ59/EQ$62)*100</f>
        <v>0</v>
      </c>
      <c r="ER31" s="98">
        <f>(ER59/ER$62)*100</f>
        <v>0</v>
      </c>
      <c r="ES31" s="98">
        <f>(ES59/ES$62)*100</f>
        <v>0</v>
      </c>
      <c r="ET31" s="98">
        <f>(ET59/ET$62)*100</f>
        <v>0</v>
      </c>
      <c r="EU31" s="98">
        <f>(EU59/EU$62)*100</f>
        <v>0</v>
      </c>
      <c r="EV31" s="98">
        <f>(EV59/EV$62)*100</f>
        <v>0</v>
      </c>
      <c r="EW31" s="98">
        <f>(EW59/EW$62)*100</f>
        <v>0</v>
      </c>
      <c r="EX31" s="98">
        <f>(EX59/EX$62)*100</f>
        <v>0</v>
      </c>
      <c r="EY31" s="98">
        <f>(EY59/EY$62)*100</f>
        <v>0</v>
      </c>
      <c r="EZ31" s="98" t="s">
        <v>214</v>
      </c>
      <c r="FA31" s="98">
        <f>(FA59/FA$62)*100</f>
        <v>0</v>
      </c>
      <c r="FB31" s="98">
        <f>(FB59/FB$62)*100</f>
        <v>0</v>
      </c>
      <c r="FC31" s="98">
        <f>(FC59/FC$62)*100</f>
        <v>0</v>
      </c>
      <c r="FD31" s="98">
        <f>(FD59/FD$62)*100</f>
        <v>0</v>
      </c>
      <c r="FE31" s="98">
        <f>(FE59/FE$62)*100</f>
        <v>0</v>
      </c>
      <c r="FF31" s="98">
        <f>(FF59/FF$62)*100</f>
        <v>0</v>
      </c>
      <c r="FG31" s="98">
        <f>(FG59/FG$62)*100</f>
        <v>0</v>
      </c>
      <c r="FH31" s="98">
        <f>(FH59/FH$62)*100</f>
        <v>0</v>
      </c>
    </row>
    <row r="32" spans="1:164" ht="12.75">
      <c r="A32" s="91" t="s">
        <v>17</v>
      </c>
      <c r="B32" s="98">
        <f>(B60/B$62)*100</f>
        <v>0.02975304968759298</v>
      </c>
      <c r="C32" s="98">
        <f>(C60/C$62)*100</f>
        <v>0</v>
      </c>
      <c r="D32" s="98">
        <f>(D60/D$62)*100</f>
        <v>0</v>
      </c>
      <c r="E32" s="98">
        <f>(E60/E$62)*100</f>
        <v>0</v>
      </c>
      <c r="F32" s="98">
        <f>(F60/F$62)*100</f>
        <v>0</v>
      </c>
      <c r="G32" s="98">
        <f>(G60/G$62)*100</f>
        <v>0</v>
      </c>
      <c r="H32" s="98">
        <f>(H60/H$62)*100</f>
        <v>0</v>
      </c>
      <c r="I32" s="98">
        <f>(I60/I$62)*100</f>
        <v>0.2347417840375587</v>
      </c>
      <c r="J32" s="98">
        <f>(J60/J$62)*100</f>
        <v>0</v>
      </c>
      <c r="K32" s="98">
        <f>(K60/K$62)*100</f>
        <v>0.3597122302158274</v>
      </c>
      <c r="L32" s="98">
        <f>(L60/L$62)*100</f>
        <v>0</v>
      </c>
      <c r="M32" s="98">
        <f>(M60/M$62)*100</f>
        <v>0</v>
      </c>
      <c r="N32" s="98"/>
      <c r="O32" s="98">
        <f>(O60/O$62)*100</f>
        <v>0</v>
      </c>
      <c r="P32" s="98">
        <f>(P60/P$62)*100</f>
        <v>0</v>
      </c>
      <c r="Q32" s="98">
        <f>(Q60/Q$62)*100</f>
        <v>0</v>
      </c>
      <c r="R32" s="98">
        <f>(R60/R$62)*100</f>
        <v>0</v>
      </c>
      <c r="S32" s="98">
        <f>(S60/S$62)*100</f>
        <v>0</v>
      </c>
      <c r="T32" s="98">
        <f>(T60/T$62)*100</f>
        <v>0</v>
      </c>
      <c r="U32" s="98">
        <f>(U60/U$62)*100</f>
        <v>0</v>
      </c>
      <c r="V32" s="98">
        <f>(V60/V$62)*100</f>
        <v>0</v>
      </c>
      <c r="W32" s="98">
        <f>(W60/W$62)*100</f>
        <v>0</v>
      </c>
      <c r="X32" s="98">
        <f>(X60/X$62)*100</f>
        <v>0</v>
      </c>
      <c r="Y32" s="98">
        <f>(Y60/Y$62)*100</f>
        <v>0</v>
      </c>
      <c r="Z32" s="98">
        <f>(Z60/Z$62)*100</f>
        <v>0</v>
      </c>
      <c r="AA32" s="98">
        <f>(AA60/AA$62)*100</f>
        <v>0</v>
      </c>
      <c r="AB32" s="98">
        <f>(AB60/AB$62)*100</f>
        <v>0</v>
      </c>
      <c r="AC32" s="98">
        <f>(AC60/AC$62)*100</f>
        <v>0</v>
      </c>
      <c r="AD32" s="98">
        <f>(AD60/AD$62)*100</f>
        <v>0</v>
      </c>
      <c r="AE32" s="98">
        <f>(AE60/AE$62)*100</f>
        <v>0</v>
      </c>
      <c r="AF32" s="98">
        <f>(AF60/AF$62)*100</f>
        <v>0</v>
      </c>
      <c r="AG32" s="98">
        <f>(AG60/AG$62)*100</f>
        <v>0</v>
      </c>
      <c r="AH32" s="98">
        <f>(AH60/AH$62)*100</f>
        <v>0</v>
      </c>
      <c r="AI32" s="98">
        <f>(AI60/AI$62)*100</f>
        <v>0</v>
      </c>
      <c r="AJ32" s="98">
        <f>(AJ60/AJ$62)*100</f>
        <v>0</v>
      </c>
      <c r="AK32" s="98">
        <f>(AK60/AK$62)*100</f>
        <v>0</v>
      </c>
      <c r="AL32" s="98">
        <f>(AL60/AL$62)*100</f>
        <v>0</v>
      </c>
      <c r="AM32" s="98">
        <f>(AM60/AM$62)*100</f>
        <v>0</v>
      </c>
      <c r="AN32" s="98">
        <f>(AN60/AN$62)*100</f>
        <v>0</v>
      </c>
      <c r="AO32" s="98">
        <f>(AO60/AO$62)*100</f>
        <v>0</v>
      </c>
      <c r="AP32" s="98">
        <f>(AP60/AP$62)*100</f>
        <v>0</v>
      </c>
      <c r="AQ32" s="98">
        <f>(AQ60/AQ$62)*100</f>
        <v>0</v>
      </c>
      <c r="AR32" s="98">
        <f>(AR60/AR$62)*100</f>
        <v>0</v>
      </c>
      <c r="AS32" s="98">
        <f>(AS60/AS$62)*100</f>
        <v>0</v>
      </c>
      <c r="AT32" s="98">
        <f>(AT60/AT$62)*100</f>
        <v>0</v>
      </c>
      <c r="AU32" s="98">
        <f>(AU60/AU$62)*100</f>
        <v>0</v>
      </c>
      <c r="AV32" s="98">
        <f>(AV60/AV$62)*100</f>
        <v>0</v>
      </c>
      <c r="AW32" s="98">
        <f>(AW60/AW$62)*100</f>
        <v>0</v>
      </c>
      <c r="AX32" s="98">
        <f>(AX60/AX$62)*100</f>
        <v>0</v>
      </c>
      <c r="AY32" s="98">
        <f>(AY60/AY$62)*100</f>
        <v>0</v>
      </c>
      <c r="AZ32" s="98">
        <f>(AZ60/AZ$62)*100</f>
        <v>0</v>
      </c>
      <c r="BA32" s="98">
        <f>(BA60/BA$62)*100</f>
        <v>0</v>
      </c>
      <c r="BB32" s="98">
        <f>(BB60/BB$62)*100</f>
        <v>0</v>
      </c>
      <c r="BC32" s="98">
        <f>(BC60/BC$62)*100</f>
        <v>0</v>
      </c>
      <c r="BD32" s="98">
        <f>(BD60/BD$62)*100</f>
        <v>0</v>
      </c>
      <c r="BE32" s="98">
        <f>(BE60/BE$62)*100</f>
        <v>0</v>
      </c>
      <c r="BF32" s="98">
        <f>(BF60/BF$62)*100</f>
        <v>0</v>
      </c>
      <c r="BG32" s="98">
        <f>(BG60/BG$62)*100</f>
        <v>0</v>
      </c>
      <c r="BH32" s="98">
        <f>(BH60/BH$62)*100</f>
        <v>0</v>
      </c>
      <c r="BI32" s="98">
        <f>(BI60/BI$62)*100</f>
        <v>0</v>
      </c>
      <c r="BJ32" s="98">
        <f>(BJ60/BJ$62)*100</f>
        <v>0</v>
      </c>
      <c r="BK32" s="98">
        <f>(BK60/BK$62)*100</f>
        <v>0</v>
      </c>
      <c r="BL32" s="98">
        <f>(BL60/BL$62)*100</f>
        <v>0</v>
      </c>
      <c r="BM32" s="98">
        <f>(BM60/BM$62)*100</f>
        <v>0</v>
      </c>
      <c r="BN32" s="98">
        <f>(BN60/BN$62)*100</f>
        <v>0</v>
      </c>
      <c r="BO32" s="98">
        <f>(BO60/BO$62)*100</f>
        <v>0</v>
      </c>
      <c r="BP32" s="98">
        <f>(BP60/BP$62)*100</f>
        <v>0</v>
      </c>
      <c r="BQ32" s="98">
        <f>(BQ60/BQ$62)*100</f>
        <v>0</v>
      </c>
      <c r="BR32" s="98">
        <f>(BR60/BR$62)*100</f>
        <v>0</v>
      </c>
      <c r="BS32" s="98">
        <f>(BS60/BS$62)*100</f>
        <v>0</v>
      </c>
      <c r="BT32" s="98">
        <f>(BT60/BT$62)*100</f>
        <v>0</v>
      </c>
      <c r="BU32" s="98">
        <f>(BU60/BU$62)*100</f>
        <v>0</v>
      </c>
      <c r="BV32" s="98">
        <f>(BV60/BV$62)*100</f>
        <v>0</v>
      </c>
      <c r="BW32" s="98">
        <f>(BW60/BW$62)*100</f>
        <v>0</v>
      </c>
      <c r="BX32" s="98">
        <f>(BX60/BX$62)*100</f>
        <v>0</v>
      </c>
      <c r="BY32" s="98">
        <f>(BY60/BY$62)*100</f>
        <v>0</v>
      </c>
      <c r="BZ32" s="98">
        <f>(BZ60/BZ$62)*100</f>
        <v>0</v>
      </c>
      <c r="CA32" s="98">
        <f>(CA60/CA$62)*100</f>
        <v>0</v>
      </c>
      <c r="CB32" s="98">
        <f>(CB60/CB$62)*100</f>
        <v>0</v>
      </c>
      <c r="CC32" s="98">
        <f>(CC60/CC$62)*100</f>
        <v>0</v>
      </c>
      <c r="CD32" s="98">
        <f>(CD60/CD$62)*100</f>
        <v>0</v>
      </c>
      <c r="CE32" s="98">
        <f>(CE60/CE$62)*100</f>
        <v>0</v>
      </c>
      <c r="CF32" s="98">
        <f>(CF60/CF$62)*100</f>
        <v>0</v>
      </c>
      <c r="CG32" s="98">
        <f>(CG60/CG$62)*100</f>
        <v>0</v>
      </c>
      <c r="CH32" s="98">
        <f>(CH60/CH$62)*100</f>
        <v>0</v>
      </c>
      <c r="CI32" s="98">
        <f>(CI60/CI$62)*100</f>
        <v>0</v>
      </c>
      <c r="CJ32" s="98">
        <f>(CJ60/CJ$62)*100</f>
        <v>0</v>
      </c>
      <c r="CK32" s="98">
        <f>(CK60/CK$62)*100</f>
        <v>0</v>
      </c>
      <c r="CL32" s="98">
        <f>(CL60/CL$62)*100</f>
        <v>0</v>
      </c>
      <c r="CM32" s="98">
        <f>(CM60/CM$62)*100</f>
        <v>0</v>
      </c>
      <c r="CN32" s="98">
        <f>(CN60/CN$62)*100</f>
        <v>0</v>
      </c>
      <c r="CO32" s="98">
        <f>(CO60/CO$62)*100</f>
        <v>0</v>
      </c>
      <c r="CP32" s="98">
        <f>(CP60/CP$62)*100</f>
        <v>0</v>
      </c>
      <c r="CQ32" s="98">
        <f>(CQ60/CQ$62)*100</f>
        <v>0</v>
      </c>
      <c r="CR32" s="98">
        <f>(CR60/CR$62)*100</f>
        <v>0</v>
      </c>
      <c r="CS32" s="98">
        <f>(CS60/CS$62)*100</f>
        <v>0</v>
      </c>
      <c r="CT32" s="98" t="s">
        <v>214</v>
      </c>
      <c r="CU32" s="98">
        <f>(CU60/CU$62)*100</f>
        <v>0</v>
      </c>
      <c r="CV32" s="98">
        <f>(CV60/CV$62)*100</f>
        <v>0</v>
      </c>
      <c r="CW32" s="98">
        <f>(CW60/CW$62)*100</f>
        <v>0</v>
      </c>
      <c r="CX32" s="98">
        <f>(CX60/CX$62)*100</f>
        <v>0</v>
      </c>
      <c r="CY32" s="98">
        <f>(CY60/CY$62)*100</f>
        <v>0</v>
      </c>
      <c r="CZ32" s="98">
        <f>(CZ60/CZ$62)*100</f>
        <v>0</v>
      </c>
      <c r="DA32" s="98">
        <f>(DA60/DA$62)*100</f>
        <v>0</v>
      </c>
      <c r="DB32" s="98">
        <f>(DB60/DB$62)*100</f>
        <v>0</v>
      </c>
      <c r="DC32" s="98">
        <f>(DC60/DC$62)*100</f>
        <v>0</v>
      </c>
      <c r="DD32" s="98">
        <f>(DD60/DD$62)*100</f>
        <v>0</v>
      </c>
      <c r="DE32" s="98">
        <f>(DE60/DE$62)*100</f>
        <v>0</v>
      </c>
      <c r="DF32" s="98">
        <f>(DF60/DF$62)*100</f>
        <v>0</v>
      </c>
      <c r="DG32" s="98">
        <f>(DG60/DG$62)*100</f>
        <v>0</v>
      </c>
      <c r="DH32" s="98">
        <f>(DH60/DH$62)*100</f>
        <v>0</v>
      </c>
      <c r="DI32" s="98">
        <f>(DI60/DI$62)*100</f>
        <v>0</v>
      </c>
      <c r="DJ32" s="98">
        <f>(DJ60/DJ$62)*100</f>
        <v>0</v>
      </c>
      <c r="DK32" s="98">
        <f>(DK60/DK$62)*100</f>
        <v>0</v>
      </c>
      <c r="DL32" s="98">
        <f>(DL60/DL$62)*100</f>
        <v>0</v>
      </c>
      <c r="DM32" s="98">
        <f>(DM60/DM$62)*100</f>
        <v>0</v>
      </c>
      <c r="DN32" s="98">
        <f>(DN60/DN$62)*100</f>
        <v>0</v>
      </c>
      <c r="DO32" s="98">
        <f>(DO60/DO$62)*100</f>
        <v>0</v>
      </c>
      <c r="DP32" s="98">
        <f>(DP60/DP$62)*100</f>
        <v>0</v>
      </c>
      <c r="DQ32" s="98">
        <f>(DQ60/DQ$62)*100</f>
        <v>0</v>
      </c>
      <c r="DR32" s="98">
        <f>(DR60/DR$62)*100</f>
        <v>5.555555555555555</v>
      </c>
      <c r="DS32" s="98">
        <f>(DS60/DS$62)*100</f>
        <v>0</v>
      </c>
      <c r="DT32" s="98">
        <f>(DT60/DT$62)*100</f>
        <v>0</v>
      </c>
      <c r="DU32" s="98">
        <f>(DU60/DU$62)*100</f>
        <v>0</v>
      </c>
      <c r="DV32" s="98">
        <f>(DV60/DV$62)*100</f>
        <v>0</v>
      </c>
      <c r="DW32" s="98">
        <f>(DW60/DW$62)*100</f>
        <v>0</v>
      </c>
      <c r="DX32" s="98">
        <f>(DX60/DX$62)*100</f>
        <v>0</v>
      </c>
      <c r="DY32" s="98">
        <f>(DY60/DY$62)*100</f>
        <v>0</v>
      </c>
      <c r="DZ32" s="98">
        <f>(DZ60/DZ$62)*100</f>
        <v>0</v>
      </c>
      <c r="EA32" s="98">
        <f>(EA60/EA$62)*100</f>
        <v>0</v>
      </c>
      <c r="EB32" s="98">
        <f>(EB60/EB$62)*100</f>
        <v>0</v>
      </c>
      <c r="EC32" s="98">
        <f>(EC60/EC$62)*100</f>
        <v>0</v>
      </c>
      <c r="ED32" s="98">
        <f>(ED60/ED$62)*100</f>
        <v>0</v>
      </c>
      <c r="EE32" s="98">
        <f>(EE60/EE$62)*100</f>
        <v>0</v>
      </c>
      <c r="EF32" s="98">
        <f>(EF60/EF$62)*100</f>
        <v>0</v>
      </c>
      <c r="EG32" s="98">
        <f>(EG60/EG$62)*100</f>
        <v>0</v>
      </c>
      <c r="EH32" s="98">
        <f>(EH60/EH$62)*100</f>
        <v>0</v>
      </c>
      <c r="EI32" s="98">
        <f>(EI60/EI$62)*100</f>
        <v>0</v>
      </c>
      <c r="EJ32" s="98">
        <f>(EJ60/EJ$62)*100</f>
        <v>0</v>
      </c>
      <c r="EK32" s="98">
        <f>(EK60/EK$62)*100</f>
        <v>0</v>
      </c>
      <c r="EL32" s="98">
        <f>(EL60/EL$62)*100</f>
        <v>0</v>
      </c>
      <c r="EM32" s="98">
        <f>(EM60/EM$62)*100</f>
        <v>0</v>
      </c>
      <c r="EN32" s="98">
        <f>(EN60/EN$62)*100</f>
        <v>0</v>
      </c>
      <c r="EO32" s="98">
        <f>(EO60/EO$62)*100</f>
        <v>0</v>
      </c>
      <c r="EP32" s="98">
        <f>(EP60/EP$62)*100</f>
        <v>0</v>
      </c>
      <c r="EQ32" s="98">
        <f>(EQ60/EQ$62)*100</f>
        <v>0</v>
      </c>
      <c r="ER32" s="98">
        <f>(ER60/ER$62)*100</f>
        <v>0</v>
      </c>
      <c r="ES32" s="98">
        <f>(ES60/ES$62)*100</f>
        <v>0</v>
      </c>
      <c r="ET32" s="98">
        <f>(ET60/ET$62)*100</f>
        <v>0</v>
      </c>
      <c r="EU32" s="98">
        <f>(EU60/EU$62)*100</f>
        <v>0</v>
      </c>
      <c r="EV32" s="98">
        <f>(EV60/EV$62)*100</f>
        <v>0</v>
      </c>
      <c r="EW32" s="98">
        <f>(EW60/EW$62)*100</f>
        <v>0</v>
      </c>
      <c r="EX32" s="98">
        <f>(EX60/EX$62)*100</f>
        <v>0</v>
      </c>
      <c r="EY32" s="98">
        <f>(EY60/EY$62)*100</f>
        <v>0</v>
      </c>
      <c r="EZ32" s="98" t="s">
        <v>214</v>
      </c>
      <c r="FA32" s="98">
        <f>(FA60/FA$62)*100</f>
        <v>0</v>
      </c>
      <c r="FB32" s="98">
        <f>(FB60/FB$62)*100</f>
        <v>0</v>
      </c>
      <c r="FC32" s="98">
        <f>(FC60/FC$62)*100</f>
        <v>0</v>
      </c>
      <c r="FD32" s="98">
        <f>(FD60/FD$62)*100</f>
        <v>0</v>
      </c>
      <c r="FE32" s="98">
        <f>(FE60/FE$62)*100</f>
        <v>0</v>
      </c>
      <c r="FF32" s="98">
        <f>(FF60/FF$62)*100</f>
        <v>0</v>
      </c>
      <c r="FG32" s="98">
        <f>(FG60/FG$62)*100</f>
        <v>0</v>
      </c>
      <c r="FH32" s="98">
        <f>(FH60/FH$62)*100</f>
        <v>0</v>
      </c>
    </row>
    <row r="33" spans="1:164" ht="12.75">
      <c r="A33" s="91" t="s">
        <v>18</v>
      </c>
      <c r="B33" s="98">
        <f>(B61/B$62)*100</f>
        <v>0.02975304968759298</v>
      </c>
      <c r="C33" s="98">
        <f>(C61/C$62)*100</f>
        <v>0</v>
      </c>
      <c r="D33" s="98">
        <f>(D61/D$62)*100</f>
        <v>0</v>
      </c>
      <c r="E33" s="98">
        <f>(E61/E$62)*100</f>
        <v>0</v>
      </c>
      <c r="F33" s="98">
        <f>(F61/F$62)*100</f>
        <v>0</v>
      </c>
      <c r="G33" s="98">
        <f>(G61/G$62)*100</f>
        <v>0</v>
      </c>
      <c r="H33" s="98">
        <f>(H61/H$62)*100</f>
        <v>0</v>
      </c>
      <c r="I33" s="98">
        <f>(I61/I$62)*100</f>
        <v>0.2347417840375587</v>
      </c>
      <c r="J33" s="98">
        <f>(J61/J$62)*100</f>
        <v>0.6756756756756757</v>
      </c>
      <c r="K33" s="98">
        <f>(K61/K$62)*100</f>
        <v>0</v>
      </c>
      <c r="L33" s="98">
        <f>(L61/L$62)*100</f>
        <v>0</v>
      </c>
      <c r="M33" s="98">
        <f>(M61/M$62)*100</f>
        <v>0</v>
      </c>
      <c r="N33" s="98"/>
      <c r="O33" s="98">
        <f>(O61/O$62)*100</f>
        <v>0</v>
      </c>
      <c r="P33" s="98">
        <f>(P61/P$62)*100</f>
        <v>0</v>
      </c>
      <c r="Q33" s="98">
        <f>(Q61/Q$62)*100</f>
        <v>0</v>
      </c>
      <c r="R33" s="98">
        <f>(R61/R$62)*100</f>
        <v>0</v>
      </c>
      <c r="S33" s="98">
        <f>(S61/S$62)*100</f>
        <v>0</v>
      </c>
      <c r="T33" s="98">
        <f>(T61/T$62)*100</f>
        <v>0</v>
      </c>
      <c r="U33" s="98">
        <f>(U61/U$62)*100</f>
        <v>0</v>
      </c>
      <c r="V33" s="98">
        <f>(V61/V$62)*100</f>
        <v>0</v>
      </c>
      <c r="W33" s="98">
        <f>(W61/W$62)*100</f>
        <v>0</v>
      </c>
      <c r="X33" s="98">
        <f>(X61/X$62)*100</f>
        <v>0</v>
      </c>
      <c r="Y33" s="98">
        <f>(Y61/Y$62)*100</f>
        <v>0</v>
      </c>
      <c r="Z33" s="98">
        <f>(Z61/Z$62)*100</f>
        <v>0</v>
      </c>
      <c r="AA33" s="98">
        <f>(AA61/AA$62)*100</f>
        <v>0</v>
      </c>
      <c r="AB33" s="98">
        <f>(AB61/AB$62)*100</f>
        <v>0</v>
      </c>
      <c r="AC33" s="98">
        <f>(AC61/AC$62)*100</f>
        <v>0</v>
      </c>
      <c r="AD33" s="98">
        <f>(AD61/AD$62)*100</f>
        <v>0</v>
      </c>
      <c r="AE33" s="98">
        <f>(AE61/AE$62)*100</f>
        <v>0</v>
      </c>
      <c r="AF33" s="98">
        <f>(AF61/AF$62)*100</f>
        <v>0</v>
      </c>
      <c r="AG33" s="98">
        <f>(AG61/AG$62)*100</f>
        <v>0</v>
      </c>
      <c r="AH33" s="98">
        <f>(AH61/AH$62)*100</f>
        <v>0</v>
      </c>
      <c r="AI33" s="98">
        <f>(AI61/AI$62)*100</f>
        <v>0</v>
      </c>
      <c r="AJ33" s="98">
        <f>(AJ61/AJ$62)*100</f>
        <v>0</v>
      </c>
      <c r="AK33" s="98">
        <f>(AK61/AK$62)*100</f>
        <v>0</v>
      </c>
      <c r="AL33" s="98">
        <f>(AL61/AL$62)*100</f>
        <v>0</v>
      </c>
      <c r="AM33" s="98">
        <f>(AM61/AM$62)*100</f>
        <v>0</v>
      </c>
      <c r="AN33" s="98">
        <f>(AN61/AN$62)*100</f>
        <v>0</v>
      </c>
      <c r="AO33" s="98">
        <f>(AO61/AO$62)*100</f>
        <v>0</v>
      </c>
      <c r="AP33" s="98">
        <f>(AP61/AP$62)*100</f>
        <v>0</v>
      </c>
      <c r="AQ33" s="98">
        <f>(AQ61/AQ$62)*100</f>
        <v>0</v>
      </c>
      <c r="AR33" s="98">
        <f>(AR61/AR$62)*100</f>
        <v>0</v>
      </c>
      <c r="AS33" s="98">
        <f>(AS61/AS$62)*100</f>
        <v>0</v>
      </c>
      <c r="AT33" s="98">
        <f>(AT61/AT$62)*100</f>
        <v>0</v>
      </c>
      <c r="AU33" s="98">
        <f>(AU61/AU$62)*100</f>
        <v>0</v>
      </c>
      <c r="AV33" s="98">
        <f>(AV61/AV$62)*100</f>
        <v>0</v>
      </c>
      <c r="AW33" s="98">
        <f>(AW61/AW$62)*100</f>
        <v>0</v>
      </c>
      <c r="AX33" s="98">
        <f>(AX61/AX$62)*100</f>
        <v>0</v>
      </c>
      <c r="AY33" s="98">
        <f>(AY61/AY$62)*100</f>
        <v>0</v>
      </c>
      <c r="AZ33" s="98">
        <f>(AZ61/AZ$62)*100</f>
        <v>0</v>
      </c>
      <c r="BA33" s="98">
        <f>(BA61/BA$62)*100</f>
        <v>0</v>
      </c>
      <c r="BB33" s="98">
        <f>(BB61/BB$62)*100</f>
        <v>0</v>
      </c>
      <c r="BC33" s="98">
        <f>(BC61/BC$62)*100</f>
        <v>0</v>
      </c>
      <c r="BD33" s="98">
        <f>(BD61/BD$62)*100</f>
        <v>0</v>
      </c>
      <c r="BE33" s="98">
        <f>(BE61/BE$62)*100</f>
        <v>0</v>
      </c>
      <c r="BF33" s="98">
        <f>(BF61/BF$62)*100</f>
        <v>0</v>
      </c>
      <c r="BG33" s="98">
        <f>(BG61/BG$62)*100</f>
        <v>0</v>
      </c>
      <c r="BH33" s="98">
        <f>(BH61/BH$62)*100</f>
        <v>0</v>
      </c>
      <c r="BI33" s="98">
        <f>(BI61/BI$62)*100</f>
        <v>0</v>
      </c>
      <c r="BJ33" s="98">
        <f>(BJ61/BJ$62)*100</f>
        <v>0</v>
      </c>
      <c r="BK33" s="98">
        <f>(BK61/BK$62)*100</f>
        <v>0</v>
      </c>
      <c r="BL33" s="98">
        <f>(BL61/BL$62)*100</f>
        <v>0</v>
      </c>
      <c r="BM33" s="98">
        <f>(BM61/BM$62)*100</f>
        <v>0</v>
      </c>
      <c r="BN33" s="98">
        <f>(BN61/BN$62)*100</f>
        <v>0</v>
      </c>
      <c r="BO33" s="98">
        <f>(BO61/BO$62)*100</f>
        <v>0</v>
      </c>
      <c r="BP33" s="98">
        <f>(BP61/BP$62)*100</f>
        <v>0</v>
      </c>
      <c r="BQ33" s="98">
        <f>(BQ61/BQ$62)*100</f>
        <v>0</v>
      </c>
      <c r="BR33" s="98">
        <f>(BR61/BR$62)*100</f>
        <v>0</v>
      </c>
      <c r="BS33" s="98">
        <f>(BS61/BS$62)*100</f>
        <v>0</v>
      </c>
      <c r="BT33" s="98">
        <f>(BT61/BT$62)*100</f>
        <v>0</v>
      </c>
      <c r="BU33" s="98">
        <f>(BU61/BU$62)*100</f>
        <v>0</v>
      </c>
      <c r="BV33" s="98">
        <f>(BV61/BV$62)*100</f>
        <v>0</v>
      </c>
      <c r="BW33" s="98">
        <f>(BW61/BW$62)*100</f>
        <v>0</v>
      </c>
      <c r="BX33" s="98">
        <f>(BX61/BX$62)*100</f>
        <v>0</v>
      </c>
      <c r="BY33" s="98">
        <f>(BY61/BY$62)*100</f>
        <v>0</v>
      </c>
      <c r="BZ33" s="98">
        <f>(BZ61/BZ$62)*100</f>
        <v>0</v>
      </c>
      <c r="CA33" s="98">
        <f>(CA61/CA$62)*100</f>
        <v>0</v>
      </c>
      <c r="CB33" s="98">
        <f>(CB61/CB$62)*100</f>
        <v>0</v>
      </c>
      <c r="CC33" s="98">
        <f>(CC61/CC$62)*100</f>
        <v>0</v>
      </c>
      <c r="CD33" s="98">
        <f>(CD61/CD$62)*100</f>
        <v>0</v>
      </c>
      <c r="CE33" s="98">
        <f>(CE61/CE$62)*100</f>
        <v>0</v>
      </c>
      <c r="CF33" s="98">
        <f>(CF61/CF$62)*100</f>
        <v>0</v>
      </c>
      <c r="CG33" s="98">
        <f>(CG61/CG$62)*100</f>
        <v>0</v>
      </c>
      <c r="CH33" s="98">
        <f>(CH61/CH$62)*100</f>
        <v>0</v>
      </c>
      <c r="CI33" s="98">
        <f>(CI61/CI$62)*100</f>
        <v>0</v>
      </c>
      <c r="CJ33" s="98">
        <f>(CJ61/CJ$62)*100</f>
        <v>0</v>
      </c>
      <c r="CK33" s="98">
        <f>(CK61/CK$62)*100</f>
        <v>0</v>
      </c>
      <c r="CL33" s="98">
        <f>(CL61/CL$62)*100</f>
        <v>0</v>
      </c>
      <c r="CM33" s="98">
        <f>(CM61/CM$62)*100</f>
        <v>0</v>
      </c>
      <c r="CN33" s="98">
        <f>(CN61/CN$62)*100</f>
        <v>0</v>
      </c>
      <c r="CO33" s="98">
        <f>(CO61/CO$62)*100</f>
        <v>0</v>
      </c>
      <c r="CP33" s="98">
        <f>(CP61/CP$62)*100</f>
        <v>0</v>
      </c>
      <c r="CQ33" s="98">
        <f>(CQ61/CQ$62)*100</f>
        <v>0</v>
      </c>
      <c r="CR33" s="98">
        <f>(CR61/CR$62)*100</f>
        <v>0</v>
      </c>
      <c r="CS33" s="98">
        <f>(CS61/CS$62)*100</f>
        <v>0</v>
      </c>
      <c r="CT33" s="98" t="s">
        <v>214</v>
      </c>
      <c r="CU33" s="98">
        <f>(CU61/CU$62)*100</f>
        <v>0</v>
      </c>
      <c r="CV33" s="98">
        <f>(CV61/CV$62)*100</f>
        <v>0</v>
      </c>
      <c r="CW33" s="98">
        <f>(CW61/CW$62)*100</f>
        <v>8.333333333333332</v>
      </c>
      <c r="CX33" s="98">
        <f>(CX61/CX$62)*100</f>
        <v>0</v>
      </c>
      <c r="CY33" s="98">
        <f>(CY61/CY$62)*100</f>
        <v>0</v>
      </c>
      <c r="CZ33" s="98">
        <f>(CZ61/CZ$62)*100</f>
        <v>0</v>
      </c>
      <c r="DA33" s="98">
        <f>(DA61/DA$62)*100</f>
        <v>0</v>
      </c>
      <c r="DB33" s="98">
        <f>(DB61/DB$62)*100</f>
        <v>0</v>
      </c>
      <c r="DC33" s="98">
        <f>(DC61/DC$62)*100</f>
        <v>0</v>
      </c>
      <c r="DD33" s="98">
        <f>(DD61/DD$62)*100</f>
        <v>0</v>
      </c>
      <c r="DE33" s="98">
        <f>(DE61/DE$62)*100</f>
        <v>0</v>
      </c>
      <c r="DF33" s="98">
        <f>(DF61/DF$62)*100</f>
        <v>0</v>
      </c>
      <c r="DG33" s="98">
        <f>(DG61/DG$62)*100</f>
        <v>0</v>
      </c>
      <c r="DH33" s="98">
        <f>(DH61/DH$62)*100</f>
        <v>0</v>
      </c>
      <c r="DI33" s="98">
        <f>(DI61/DI$62)*100</f>
        <v>0</v>
      </c>
      <c r="DJ33" s="98">
        <f>(DJ61/DJ$62)*100</f>
        <v>0</v>
      </c>
      <c r="DK33" s="98">
        <f>(DK61/DK$62)*100</f>
        <v>0</v>
      </c>
      <c r="DL33" s="98">
        <f>(DL61/DL$62)*100</f>
        <v>0</v>
      </c>
      <c r="DM33" s="98">
        <f>(DM61/DM$62)*100</f>
        <v>0</v>
      </c>
      <c r="DN33" s="98">
        <f>(DN61/DN$62)*100</f>
        <v>0</v>
      </c>
      <c r="DO33" s="98">
        <f>(DO61/DO$62)*100</f>
        <v>0</v>
      </c>
      <c r="DP33" s="98">
        <f>(DP61/DP$62)*100</f>
        <v>0</v>
      </c>
      <c r="DQ33" s="98">
        <f>(DQ61/DQ$62)*100</f>
        <v>0</v>
      </c>
      <c r="DR33" s="98">
        <f>(DR61/DR$62)*100</f>
        <v>0</v>
      </c>
      <c r="DS33" s="98">
        <f>(DS61/DS$62)*100</f>
        <v>0</v>
      </c>
      <c r="DT33" s="98">
        <f>(DT61/DT$62)*100</f>
        <v>0</v>
      </c>
      <c r="DU33" s="98">
        <f>(DU61/DU$62)*100</f>
        <v>0</v>
      </c>
      <c r="DV33" s="98">
        <f>(DV61/DV$62)*100</f>
        <v>0</v>
      </c>
      <c r="DW33" s="98">
        <f>(DW61/DW$62)*100</f>
        <v>0</v>
      </c>
      <c r="DX33" s="98">
        <f>(DX61/DX$62)*100</f>
        <v>0</v>
      </c>
      <c r="DY33" s="98">
        <f>(DY61/DY$62)*100</f>
        <v>0</v>
      </c>
      <c r="DZ33" s="98">
        <f>(DZ61/DZ$62)*100</f>
        <v>0</v>
      </c>
      <c r="EA33" s="98">
        <f>(EA61/EA$62)*100</f>
        <v>0</v>
      </c>
      <c r="EB33" s="98">
        <f>(EB61/EB$62)*100</f>
        <v>0</v>
      </c>
      <c r="EC33" s="98">
        <f>(EC61/EC$62)*100</f>
        <v>0</v>
      </c>
      <c r="ED33" s="98">
        <f>(ED61/ED$62)*100</f>
        <v>0</v>
      </c>
      <c r="EE33" s="98">
        <f>(EE61/EE$62)*100</f>
        <v>0</v>
      </c>
      <c r="EF33" s="98">
        <f>(EF61/EF$62)*100</f>
        <v>0</v>
      </c>
      <c r="EG33" s="98">
        <f>(EG61/EG$62)*100</f>
        <v>0</v>
      </c>
      <c r="EH33" s="98">
        <f>(EH61/EH$62)*100</f>
        <v>0</v>
      </c>
      <c r="EI33" s="98">
        <f>(EI61/EI$62)*100</f>
        <v>0</v>
      </c>
      <c r="EJ33" s="98">
        <f>(EJ61/EJ$62)*100</f>
        <v>0</v>
      </c>
      <c r="EK33" s="98">
        <f>(EK61/EK$62)*100</f>
        <v>0</v>
      </c>
      <c r="EL33" s="98">
        <f>(EL61/EL$62)*100</f>
        <v>0</v>
      </c>
      <c r="EM33" s="98">
        <f>(EM61/EM$62)*100</f>
        <v>0</v>
      </c>
      <c r="EN33" s="98">
        <f>(EN61/EN$62)*100</f>
        <v>0</v>
      </c>
      <c r="EO33" s="98">
        <f>(EO61/EO$62)*100</f>
        <v>0</v>
      </c>
      <c r="EP33" s="98">
        <f>(EP61/EP$62)*100</f>
        <v>0</v>
      </c>
      <c r="EQ33" s="98">
        <f>(EQ61/EQ$62)*100</f>
        <v>0</v>
      </c>
      <c r="ER33" s="98">
        <f>(ER61/ER$62)*100</f>
        <v>0</v>
      </c>
      <c r="ES33" s="98">
        <f>(ES61/ES$62)*100</f>
        <v>0</v>
      </c>
      <c r="ET33" s="98">
        <f>(ET61/ET$62)*100</f>
        <v>0</v>
      </c>
      <c r="EU33" s="98">
        <f>(EU61/EU$62)*100</f>
        <v>0</v>
      </c>
      <c r="EV33" s="98">
        <f>(EV61/EV$62)*100</f>
        <v>0</v>
      </c>
      <c r="EW33" s="98">
        <f>(EW61/EW$62)*100</f>
        <v>0</v>
      </c>
      <c r="EX33" s="98">
        <f>(EX61/EX$62)*100</f>
        <v>0</v>
      </c>
      <c r="EY33" s="98">
        <f>(EY61/EY$62)*100</f>
        <v>0</v>
      </c>
      <c r="EZ33" s="98" t="s">
        <v>214</v>
      </c>
      <c r="FA33" s="98">
        <f>(FA61/FA$62)*100</f>
        <v>0</v>
      </c>
      <c r="FB33" s="98">
        <f>(FB61/FB$62)*100</f>
        <v>0</v>
      </c>
      <c r="FC33" s="98">
        <f>(FC61/FC$62)*100</f>
        <v>0</v>
      </c>
      <c r="FD33" s="98">
        <f>(FD61/FD$62)*100</f>
        <v>0</v>
      </c>
      <c r="FE33" s="98">
        <f>(FE61/FE$62)*100</f>
        <v>0</v>
      </c>
      <c r="FF33" s="98">
        <f>(FF61/FF$62)*100</f>
        <v>0</v>
      </c>
      <c r="FG33" s="98">
        <f>(FG61/FG$62)*100</f>
        <v>0</v>
      </c>
      <c r="FH33" s="98">
        <f>(FH61/FH$62)*100</f>
        <v>0</v>
      </c>
    </row>
    <row r="34" spans="1:164" ht="12.75">
      <c r="A34" s="92" t="s">
        <v>8</v>
      </c>
      <c r="B34" s="98">
        <f>(B62/B$62)*100</f>
        <v>100</v>
      </c>
      <c r="C34" s="98">
        <f>(C62/C$62)*100</f>
        <v>100</v>
      </c>
      <c r="D34" s="98">
        <f>(D62/D$62)*100</f>
        <v>100</v>
      </c>
      <c r="E34" s="98">
        <f>(E62/E$62)*100</f>
        <v>100</v>
      </c>
      <c r="F34" s="98">
        <f>(F62/F$62)*100</f>
        <v>100</v>
      </c>
      <c r="G34" s="98">
        <f>(G62/G$62)*100</f>
        <v>100</v>
      </c>
      <c r="H34" s="98">
        <f>(H62/H$62)*100</f>
        <v>100</v>
      </c>
      <c r="I34" s="98">
        <f>(I62/I$62)*100</f>
        <v>100</v>
      </c>
      <c r="J34" s="98">
        <f>(J62/J$62)*100</f>
        <v>100</v>
      </c>
      <c r="K34" s="98">
        <f>(K62/K$62)*100</f>
        <v>100</v>
      </c>
      <c r="L34" s="98">
        <f>(L62/L$62)*100</f>
        <v>100</v>
      </c>
      <c r="M34" s="98">
        <f>(M62/M$62)*100</f>
        <v>100</v>
      </c>
      <c r="N34" s="98"/>
      <c r="O34" s="98">
        <f>(O62/O$62)*100</f>
        <v>100</v>
      </c>
      <c r="P34" s="98">
        <f>(P62/P$62)*100</f>
        <v>100</v>
      </c>
      <c r="Q34" s="98">
        <f>(Q62/Q$62)*100</f>
        <v>100</v>
      </c>
      <c r="R34" s="98">
        <f>(R62/R$62)*100</f>
        <v>100</v>
      </c>
      <c r="S34" s="98">
        <f>(S62/S$62)*100</f>
        <v>100</v>
      </c>
      <c r="T34" s="98">
        <f>(T62/T$62)*100</f>
        <v>100</v>
      </c>
      <c r="U34" s="98">
        <f>(U62/U$62)*100</f>
        <v>100</v>
      </c>
      <c r="V34" s="98">
        <f>(V62/V$62)*100</f>
        <v>100</v>
      </c>
      <c r="W34" s="98">
        <f>(W62/W$62)*100</f>
        <v>100</v>
      </c>
      <c r="X34" s="98">
        <f>(X62/X$62)*100</f>
        <v>100</v>
      </c>
      <c r="Y34" s="98">
        <f>(Y62/Y$62)*100</f>
        <v>100</v>
      </c>
      <c r="Z34" s="98">
        <f>(Z62/Z$62)*100</f>
        <v>100</v>
      </c>
      <c r="AA34" s="98">
        <f>(AA62/AA$62)*100</f>
        <v>100</v>
      </c>
      <c r="AB34" s="98">
        <f>(AB62/AB$62)*100</f>
        <v>100</v>
      </c>
      <c r="AC34" s="98">
        <f>(AC62/AC$62)*100</f>
        <v>100</v>
      </c>
      <c r="AD34" s="98">
        <f>(AD62/AD$62)*100</f>
        <v>100</v>
      </c>
      <c r="AE34" s="98">
        <f>(AE62/AE$62)*100</f>
        <v>100</v>
      </c>
      <c r="AF34" s="98">
        <f>(AF62/AF$62)*100</f>
        <v>100</v>
      </c>
      <c r="AG34" s="98">
        <f>(AG62/AG$62)*100</f>
        <v>100</v>
      </c>
      <c r="AH34" s="98">
        <f>(AH62/AH$62)*100</f>
        <v>100</v>
      </c>
      <c r="AI34" s="98">
        <f>(AI62/AI$62)*100</f>
        <v>100</v>
      </c>
      <c r="AJ34" s="98">
        <f>(AJ62/AJ$62)*100</f>
        <v>100</v>
      </c>
      <c r="AK34" s="98">
        <f>(AK62/AK$62)*100</f>
        <v>100</v>
      </c>
      <c r="AL34" s="98">
        <f>(AL62/AL$62)*100</f>
        <v>100</v>
      </c>
      <c r="AM34" s="98">
        <f>(AM62/AM$62)*100</f>
        <v>100</v>
      </c>
      <c r="AN34" s="98">
        <f>(AN62/AN$62)*100</f>
        <v>100</v>
      </c>
      <c r="AO34" s="98">
        <f>(AO62/AO$62)*100</f>
        <v>100</v>
      </c>
      <c r="AP34" s="98">
        <f>(AP62/AP$62)*100</f>
        <v>100</v>
      </c>
      <c r="AQ34" s="98">
        <f>(AQ62/AQ$62)*100</f>
        <v>100</v>
      </c>
      <c r="AR34" s="98">
        <f>(AR62/AR$62)*100</f>
        <v>100</v>
      </c>
      <c r="AS34" s="98">
        <f>(AS62/AS$62)*100</f>
        <v>100</v>
      </c>
      <c r="AT34" s="98">
        <f>(AT62/AT$62)*100</f>
        <v>100</v>
      </c>
      <c r="AU34" s="98">
        <f>(AU62/AU$62)*100</f>
        <v>100</v>
      </c>
      <c r="AV34" s="98">
        <f>(AV62/AV$62)*100</f>
        <v>100</v>
      </c>
      <c r="AW34" s="98">
        <f>(AW62/AW$62)*100</f>
        <v>100</v>
      </c>
      <c r="AX34" s="98">
        <f>(AX62/AX$62)*100</f>
        <v>100</v>
      </c>
      <c r="AY34" s="98">
        <f>(AY62/AY$62)*100</f>
        <v>100</v>
      </c>
      <c r="AZ34" s="98">
        <f>(AZ62/AZ$62)*100</f>
        <v>100</v>
      </c>
      <c r="BA34" s="98">
        <f>(BA62/BA$62)*100</f>
        <v>100</v>
      </c>
      <c r="BB34" s="98">
        <f>(BB62/BB$62)*100</f>
        <v>100</v>
      </c>
      <c r="BC34" s="98">
        <f>(BC62/BC$62)*100</f>
        <v>100</v>
      </c>
      <c r="BD34" s="98">
        <f>(BD62/BD$62)*100</f>
        <v>100</v>
      </c>
      <c r="BE34" s="98">
        <f>(BE62/BE$62)*100</f>
        <v>100</v>
      </c>
      <c r="BF34" s="98">
        <f>(BF62/BF$62)*100</f>
        <v>100</v>
      </c>
      <c r="BG34" s="98">
        <f>(BG62/BG$62)*100</f>
        <v>100</v>
      </c>
      <c r="BH34" s="98">
        <f>(BH62/BH$62)*100</f>
        <v>100</v>
      </c>
      <c r="BI34" s="98">
        <f>(BI62/BI$62)*100</f>
        <v>100</v>
      </c>
      <c r="BJ34" s="98">
        <f>(BJ62/BJ$62)*100</f>
        <v>100</v>
      </c>
      <c r="BK34" s="98">
        <f>(BK62/BK$62)*100</f>
        <v>100</v>
      </c>
      <c r="BL34" s="98">
        <f>(BL62/BL$62)*100</f>
        <v>100</v>
      </c>
      <c r="BM34" s="98">
        <f>(BM62/BM$62)*100</f>
        <v>100</v>
      </c>
      <c r="BN34" s="98">
        <f>(BN62/BN$62)*100</f>
        <v>100</v>
      </c>
      <c r="BO34" s="98">
        <f>(BO62/BO$62)*100</f>
        <v>100</v>
      </c>
      <c r="BP34" s="98">
        <f>(BP62/BP$62)*100</f>
        <v>100</v>
      </c>
      <c r="BQ34" s="98">
        <f>(BQ62/BQ$62)*100</f>
        <v>100</v>
      </c>
      <c r="BR34" s="98">
        <f>(BR62/BR$62)*100</f>
        <v>100</v>
      </c>
      <c r="BS34" s="98">
        <f>(BS62/BS$62)*100</f>
        <v>100</v>
      </c>
      <c r="BT34" s="98">
        <f>(BT62/BT$62)*100</f>
        <v>100</v>
      </c>
      <c r="BU34" s="98">
        <f>(BU62/BU$62)*100</f>
        <v>100</v>
      </c>
      <c r="BV34" s="98">
        <f>(BV62/BV$62)*100</f>
        <v>100</v>
      </c>
      <c r="BW34" s="98">
        <f>(BW62/BW$62)*100</f>
        <v>100</v>
      </c>
      <c r="BX34" s="98">
        <f>(BX62/BX$62)*100</f>
        <v>100</v>
      </c>
      <c r="BY34" s="98">
        <f>(BY62/BY$62)*100</f>
        <v>100</v>
      </c>
      <c r="BZ34" s="98">
        <f>(BZ62/BZ$62)*100</f>
        <v>100</v>
      </c>
      <c r="CA34" s="98">
        <f>(CA62/CA$62)*100</f>
        <v>100</v>
      </c>
      <c r="CB34" s="98">
        <f>(CB62/CB$62)*100</f>
        <v>100</v>
      </c>
      <c r="CC34" s="98">
        <f>(CC62/CC$62)*100</f>
        <v>100</v>
      </c>
      <c r="CD34" s="98">
        <f>(CD62/CD$62)*100</f>
        <v>100</v>
      </c>
      <c r="CE34" s="98">
        <f>(CE62/CE$62)*100</f>
        <v>100</v>
      </c>
      <c r="CF34" s="98">
        <f>(CF62/CF$62)*100</f>
        <v>100</v>
      </c>
      <c r="CG34" s="98">
        <f>(CG62/CG$62)*100</f>
        <v>100</v>
      </c>
      <c r="CH34" s="98">
        <f>(CH62/CH$62)*100</f>
        <v>100</v>
      </c>
      <c r="CI34" s="98">
        <f>(CI62/CI$62)*100</f>
        <v>100</v>
      </c>
      <c r="CJ34" s="98">
        <f>(CJ62/CJ$62)*100</f>
        <v>100</v>
      </c>
      <c r="CK34" s="98">
        <f>(CK62/CK$62)*100</f>
        <v>100</v>
      </c>
      <c r="CL34" s="98">
        <f>(CL62/CL$62)*100</f>
        <v>100</v>
      </c>
      <c r="CM34" s="98">
        <f>(CM62/CM$62)*100</f>
        <v>100</v>
      </c>
      <c r="CN34" s="98">
        <f>(CN62/CN$62)*100</f>
        <v>100</v>
      </c>
      <c r="CO34" s="98">
        <f>(CO62/CO$62)*100</f>
        <v>100</v>
      </c>
      <c r="CP34" s="98">
        <f>(CP62/CP$62)*100</f>
        <v>100</v>
      </c>
      <c r="CQ34" s="98">
        <f>(CQ62/CQ$62)*100</f>
        <v>100</v>
      </c>
      <c r="CR34" s="98">
        <f>(CR62/CR$62)*100</f>
        <v>100</v>
      </c>
      <c r="CS34" s="98">
        <f>(CS62/CS$62)*100</f>
        <v>100</v>
      </c>
      <c r="CT34" s="98" t="s">
        <v>214</v>
      </c>
      <c r="CU34" s="98">
        <f>(CU62/CU$62)*100</f>
        <v>100</v>
      </c>
      <c r="CV34" s="98">
        <f>(CV62/CV$62)*100</f>
        <v>100</v>
      </c>
      <c r="CW34" s="98">
        <f>(CW62/CW$62)*100</f>
        <v>100</v>
      </c>
      <c r="CX34" s="98">
        <f>(CX62/CX$62)*100</f>
        <v>100</v>
      </c>
      <c r="CY34" s="98">
        <f>(CY62/CY$62)*100</f>
        <v>100</v>
      </c>
      <c r="CZ34" s="98">
        <f>(CZ62/CZ$62)*100</f>
        <v>100</v>
      </c>
      <c r="DA34" s="98">
        <f>(DA62/DA$62)*100</f>
        <v>100</v>
      </c>
      <c r="DB34" s="98">
        <f>(DB62/DB$62)*100</f>
        <v>100</v>
      </c>
      <c r="DC34" s="98">
        <f>(DC62/DC$62)*100</f>
        <v>100</v>
      </c>
      <c r="DD34" s="98">
        <f>(DD62/DD$62)*100</f>
        <v>100</v>
      </c>
      <c r="DE34" s="98">
        <f>(DE62/DE$62)*100</f>
        <v>100</v>
      </c>
      <c r="DF34" s="98">
        <f>(DF62/DF$62)*100</f>
        <v>100</v>
      </c>
      <c r="DG34" s="98">
        <f>(DG62/DG$62)*100</f>
        <v>100</v>
      </c>
      <c r="DH34" s="98">
        <f>(DH62/DH$62)*100</f>
        <v>100</v>
      </c>
      <c r="DI34" s="98">
        <f>(DI62/DI$62)*100</f>
        <v>100</v>
      </c>
      <c r="DJ34" s="98">
        <f>(DJ62/DJ$62)*100</f>
        <v>100</v>
      </c>
      <c r="DK34" s="98">
        <f>(DK62/DK$62)*100</f>
        <v>100</v>
      </c>
      <c r="DL34" s="98">
        <f>(DL62/DL$62)*100</f>
        <v>100</v>
      </c>
      <c r="DM34" s="98">
        <f>(DM62/DM$62)*100</f>
        <v>100</v>
      </c>
      <c r="DN34" s="98">
        <f>(DN62/DN$62)*100</f>
        <v>100</v>
      </c>
      <c r="DO34" s="98">
        <f>(DO62/DO$62)*100</f>
        <v>100</v>
      </c>
      <c r="DP34" s="98">
        <f>(DP62/DP$62)*100</f>
        <v>100</v>
      </c>
      <c r="DQ34" s="98">
        <f>(DQ62/DQ$62)*100</f>
        <v>100</v>
      </c>
      <c r="DR34" s="98">
        <f>(DR62/DR$62)*100</f>
        <v>100</v>
      </c>
      <c r="DS34" s="98">
        <f>(DS62/DS$62)*100</f>
        <v>100</v>
      </c>
      <c r="DT34" s="98">
        <f>(DT62/DT$62)*100</f>
        <v>100</v>
      </c>
      <c r="DU34" s="98">
        <f>(DU62/DU$62)*100</f>
        <v>100</v>
      </c>
      <c r="DV34" s="98">
        <f>(DV62/DV$62)*100</f>
        <v>100</v>
      </c>
      <c r="DW34" s="98">
        <f>(DW62/DW$62)*100</f>
        <v>100</v>
      </c>
      <c r="DX34" s="98">
        <f>(DX62/DX$62)*100</f>
        <v>100</v>
      </c>
      <c r="DY34" s="98">
        <f>(DY62/DY$62)*100</f>
        <v>100</v>
      </c>
      <c r="DZ34" s="98">
        <f>(DZ62/DZ$62)*100</f>
        <v>100</v>
      </c>
      <c r="EA34" s="98">
        <f>(EA62/EA$62)*100</f>
        <v>100</v>
      </c>
      <c r="EB34" s="98">
        <f>(EB62/EB$62)*100</f>
        <v>100</v>
      </c>
      <c r="EC34" s="98">
        <f>(EC62/EC$62)*100</f>
        <v>100</v>
      </c>
      <c r="ED34" s="98">
        <f>(ED62/ED$62)*100</f>
        <v>100</v>
      </c>
      <c r="EE34" s="98">
        <f>(EE62/EE$62)*100</f>
        <v>100</v>
      </c>
      <c r="EF34" s="98">
        <f>(EF62/EF$62)*100</f>
        <v>100</v>
      </c>
      <c r="EG34" s="98">
        <f>(EG62/EG$62)*100</f>
        <v>100</v>
      </c>
      <c r="EH34" s="98">
        <f>(EH62/EH$62)*100</f>
        <v>100</v>
      </c>
      <c r="EI34" s="98">
        <f>(EI62/EI$62)*100</f>
        <v>100</v>
      </c>
      <c r="EJ34" s="98">
        <f>(EJ62/EJ$62)*100</f>
        <v>100</v>
      </c>
      <c r="EK34" s="98">
        <f>(EK62/EK$62)*100</f>
        <v>100</v>
      </c>
      <c r="EL34" s="98">
        <f>(EL62/EL$62)*100</f>
        <v>100</v>
      </c>
      <c r="EM34" s="98">
        <f>(EM62/EM$62)*100</f>
        <v>100</v>
      </c>
      <c r="EN34" s="98">
        <f>(EN62/EN$62)*100</f>
        <v>100</v>
      </c>
      <c r="EO34" s="98">
        <f>(EO62/EO$62)*100</f>
        <v>100</v>
      </c>
      <c r="EP34" s="98">
        <f>(EP62/EP$62)*100</f>
        <v>100</v>
      </c>
      <c r="EQ34" s="98">
        <f>(EQ62/EQ$62)*100</f>
        <v>100</v>
      </c>
      <c r="ER34" s="98">
        <f>(ER62/ER$62)*100</f>
        <v>100</v>
      </c>
      <c r="ES34" s="98">
        <f>(ES62/ES$62)*100</f>
        <v>100</v>
      </c>
      <c r="ET34" s="98">
        <f>(ET62/ET$62)*100</f>
        <v>100</v>
      </c>
      <c r="EU34" s="98">
        <f>(EU62/EU$62)*100</f>
        <v>100</v>
      </c>
      <c r="EV34" s="98">
        <f>(EV62/EV$62)*100</f>
        <v>100</v>
      </c>
      <c r="EW34" s="98">
        <f>(EW62/EW$62)*100</f>
        <v>100</v>
      </c>
      <c r="EX34" s="98">
        <f>(EX62/EX$62)*100</f>
        <v>100</v>
      </c>
      <c r="EY34" s="98">
        <f>(EY62/EY$62)*100</f>
        <v>100</v>
      </c>
      <c r="EZ34" s="98" t="s">
        <v>214</v>
      </c>
      <c r="FA34" s="98">
        <f>(FA62/FA$62)*100</f>
        <v>100</v>
      </c>
      <c r="FB34" s="98">
        <f>(FB62/FB$62)*100</f>
        <v>100</v>
      </c>
      <c r="FC34" s="98">
        <f>(FC62/FC$62)*100</f>
        <v>100</v>
      </c>
      <c r="FD34" s="98">
        <f>(FD62/FD$62)*100</f>
        <v>100</v>
      </c>
      <c r="FE34" s="98">
        <f>(FE62/FE$62)*100</f>
        <v>100</v>
      </c>
      <c r="FF34" s="98">
        <f>(FF62/FF$62)*100</f>
        <v>100</v>
      </c>
      <c r="FG34" s="98">
        <f>(FG62/FG$62)*100</f>
        <v>100</v>
      </c>
      <c r="FH34" s="98">
        <f>(FH62/FH$62)*100</f>
        <v>100</v>
      </c>
    </row>
    <row r="35" spans="1:164" ht="33.75">
      <c r="A35" s="100" t="s">
        <v>221</v>
      </c>
      <c r="B35" s="98">
        <f>SUM(B26:B33)</f>
        <v>18.149360309431714</v>
      </c>
      <c r="C35" s="98">
        <f aca="true" t="shared" si="35" ref="C35:BN35">SUM(C26:C33)</f>
        <v>20.689655172413794</v>
      </c>
      <c r="D35" s="98">
        <f t="shared" si="35"/>
        <v>29.52586206896552</v>
      </c>
      <c r="E35" s="98">
        <f t="shared" si="35"/>
        <v>14.106583072100314</v>
      </c>
      <c r="F35" s="98">
        <f t="shared" si="35"/>
        <v>12.871287128712869</v>
      </c>
      <c r="G35" s="98">
        <f t="shared" si="35"/>
        <v>17.206982543640894</v>
      </c>
      <c r="H35" s="98">
        <f t="shared" si="35"/>
        <v>12.589073634204276</v>
      </c>
      <c r="I35" s="98">
        <f t="shared" si="35"/>
        <v>26.525821596244135</v>
      </c>
      <c r="J35" s="98">
        <f t="shared" si="35"/>
        <v>33.10810810810811</v>
      </c>
      <c r="K35" s="98">
        <f t="shared" si="35"/>
        <v>23.021582733812945</v>
      </c>
      <c r="L35" s="98">
        <f t="shared" si="35"/>
        <v>13.855421686746988</v>
      </c>
      <c r="M35" s="98">
        <f t="shared" si="35"/>
        <v>13.190184049079754</v>
      </c>
      <c r="N35" s="98"/>
      <c r="O35" s="98">
        <f t="shared" si="35"/>
        <v>28.57142857142857</v>
      </c>
      <c r="P35" s="98">
        <f t="shared" si="35"/>
        <v>11.11111111111111</v>
      </c>
      <c r="Q35" s="98">
        <f t="shared" si="35"/>
        <v>18.181818181818183</v>
      </c>
      <c r="R35" s="98">
        <f t="shared" si="35"/>
        <v>33.33333333333333</v>
      </c>
      <c r="S35" s="98">
        <f t="shared" si="35"/>
        <v>33.33333333333333</v>
      </c>
      <c r="T35" s="98">
        <f t="shared" si="35"/>
        <v>28.57142857142857</v>
      </c>
      <c r="U35" s="98">
        <f t="shared" si="35"/>
        <v>6.666666666666667</v>
      </c>
      <c r="V35" s="98">
        <f t="shared" si="35"/>
        <v>18.51851851851852</v>
      </c>
      <c r="W35" s="98">
        <f t="shared" si="35"/>
        <v>18.181818181818183</v>
      </c>
      <c r="X35" s="98">
        <f t="shared" si="35"/>
        <v>33.33333333333333</v>
      </c>
      <c r="Y35" s="98">
        <f t="shared" si="35"/>
        <v>35.71428571428571</v>
      </c>
      <c r="Z35" s="98">
        <f t="shared" si="35"/>
        <v>23.529411764705884</v>
      </c>
      <c r="AA35" s="98">
        <f t="shared" si="35"/>
        <v>40</v>
      </c>
      <c r="AB35" s="98">
        <f t="shared" si="35"/>
        <v>25</v>
      </c>
      <c r="AC35" s="98">
        <f t="shared" si="35"/>
        <v>41.1764705882353</v>
      </c>
      <c r="AD35" s="98">
        <f t="shared" si="35"/>
        <v>28.57142857142857</v>
      </c>
      <c r="AE35" s="98">
        <f t="shared" si="35"/>
        <v>14.285714285714285</v>
      </c>
      <c r="AF35" s="98">
        <f t="shared" si="35"/>
        <v>15.384615384615383</v>
      </c>
      <c r="AG35" s="98">
        <f t="shared" si="35"/>
        <v>25</v>
      </c>
      <c r="AH35" s="98">
        <f t="shared" si="35"/>
        <v>33.33333333333333</v>
      </c>
      <c r="AI35" s="98">
        <f t="shared" si="35"/>
        <v>33.33333333333333</v>
      </c>
      <c r="AJ35" s="98">
        <f t="shared" si="35"/>
        <v>51.612903225806456</v>
      </c>
      <c r="AK35" s="98">
        <f t="shared" si="35"/>
        <v>37.49999999999999</v>
      </c>
      <c r="AL35" s="98">
        <f t="shared" si="35"/>
        <v>26.666666666666668</v>
      </c>
      <c r="AM35" s="98">
        <f t="shared" si="35"/>
        <v>28.57142857142857</v>
      </c>
      <c r="AN35" s="98">
        <f t="shared" si="35"/>
        <v>40</v>
      </c>
      <c r="AO35" s="98">
        <f t="shared" si="35"/>
        <v>38.09523809523809</v>
      </c>
      <c r="AP35" s="98">
        <f t="shared" si="35"/>
        <v>40</v>
      </c>
      <c r="AQ35" s="98">
        <f t="shared" si="35"/>
        <v>28.57142857142857</v>
      </c>
      <c r="AR35" s="98">
        <f t="shared" si="35"/>
        <v>17.647058823529413</v>
      </c>
      <c r="AS35" s="98">
        <f t="shared" si="35"/>
        <v>22.22222222222222</v>
      </c>
      <c r="AT35" s="98">
        <f t="shared" si="35"/>
        <v>24.999999999999996</v>
      </c>
      <c r="AU35" s="98">
        <f t="shared" si="35"/>
        <v>30</v>
      </c>
      <c r="AV35" s="98">
        <f t="shared" si="35"/>
        <v>18.181818181818183</v>
      </c>
      <c r="AW35" s="98">
        <f t="shared" si="35"/>
        <v>14.285714285714285</v>
      </c>
      <c r="AX35" s="98">
        <f t="shared" si="35"/>
        <v>24.137931034482754</v>
      </c>
      <c r="AY35" s="98">
        <f t="shared" si="35"/>
        <v>13.333333333333334</v>
      </c>
      <c r="AZ35" s="98">
        <f t="shared" si="35"/>
        <v>17.64705882352941</v>
      </c>
      <c r="BA35" s="98">
        <f t="shared" si="35"/>
        <v>0</v>
      </c>
      <c r="BB35" s="98">
        <f t="shared" si="35"/>
        <v>14.285714285714285</v>
      </c>
      <c r="BC35" s="98">
        <f t="shared" si="35"/>
        <v>9.677419354838708</v>
      </c>
      <c r="BD35" s="98">
        <f t="shared" si="35"/>
        <v>15.384615384615383</v>
      </c>
      <c r="BE35" s="98">
        <f t="shared" si="35"/>
        <v>18.181818181818183</v>
      </c>
      <c r="BF35" s="98">
        <f t="shared" si="35"/>
        <v>7.6923076923076925</v>
      </c>
      <c r="BG35" s="98">
        <f t="shared" si="35"/>
        <v>10.638297872340425</v>
      </c>
      <c r="BH35" s="98">
        <f t="shared" si="35"/>
        <v>12.5</v>
      </c>
      <c r="BI35" s="98">
        <f t="shared" si="35"/>
        <v>14.814814814814813</v>
      </c>
      <c r="BJ35" s="98">
        <f t="shared" si="35"/>
        <v>16.666666666666664</v>
      </c>
      <c r="BK35" s="98">
        <f t="shared" si="35"/>
        <v>30</v>
      </c>
      <c r="BL35" s="98">
        <f t="shared" si="35"/>
        <v>7.142857142857142</v>
      </c>
      <c r="BM35" s="98">
        <f t="shared" si="35"/>
        <v>10.638297872340425</v>
      </c>
      <c r="BN35" s="98">
        <f t="shared" si="35"/>
        <v>22.22222222222222</v>
      </c>
      <c r="BO35" s="98">
        <f aca="true" t="shared" si="36" ref="BO35:DZ35">SUM(BO26:BO33)</f>
        <v>9.25925925925926</v>
      </c>
      <c r="BP35" s="98">
        <f t="shared" si="36"/>
        <v>14.516129032258064</v>
      </c>
      <c r="BQ35" s="98">
        <f t="shared" si="36"/>
        <v>9.75609756097561</v>
      </c>
      <c r="BR35" s="98">
        <f t="shared" si="36"/>
        <v>16.666666666666664</v>
      </c>
      <c r="BS35" s="98">
        <f t="shared" si="36"/>
        <v>17.391304347826086</v>
      </c>
      <c r="BT35" s="98">
        <f t="shared" si="36"/>
        <v>0</v>
      </c>
      <c r="BU35" s="98">
        <f t="shared" si="36"/>
        <v>21.333333333333332</v>
      </c>
      <c r="BV35" s="98">
        <f t="shared" si="36"/>
        <v>21.052631578947366</v>
      </c>
      <c r="BW35" s="98">
        <f t="shared" si="36"/>
        <v>9.523809523809524</v>
      </c>
      <c r="BX35" s="98">
        <f t="shared" si="36"/>
        <v>20</v>
      </c>
      <c r="BY35" s="98">
        <f t="shared" si="36"/>
        <v>11.11111111111111</v>
      </c>
      <c r="BZ35" s="98">
        <f t="shared" si="36"/>
        <v>4.545454545454546</v>
      </c>
      <c r="CA35" s="98">
        <f t="shared" si="36"/>
        <v>14.285714285714285</v>
      </c>
      <c r="CB35" s="98">
        <f t="shared" si="36"/>
        <v>16.176470588235297</v>
      </c>
      <c r="CC35" s="98">
        <f t="shared" si="36"/>
        <v>23.529411764705884</v>
      </c>
      <c r="CD35" s="98">
        <f t="shared" si="36"/>
        <v>7.142857142857142</v>
      </c>
      <c r="CE35" s="98">
        <f t="shared" si="36"/>
        <v>15.789473684210524</v>
      </c>
      <c r="CF35" s="98">
        <f t="shared" si="36"/>
        <v>11.11111111111111</v>
      </c>
      <c r="CG35" s="98">
        <f t="shared" si="36"/>
        <v>22.22222222222222</v>
      </c>
      <c r="CH35" s="98">
        <f t="shared" si="36"/>
        <v>26.666666666666668</v>
      </c>
      <c r="CI35" s="98">
        <f t="shared" si="36"/>
        <v>14.545454545454545</v>
      </c>
      <c r="CJ35" s="98">
        <f t="shared" si="36"/>
        <v>3.3333333333333335</v>
      </c>
      <c r="CK35" s="98">
        <f t="shared" si="36"/>
        <v>11.39240506329114</v>
      </c>
      <c r="CL35" s="98">
        <f t="shared" si="36"/>
        <v>19.51219512195122</v>
      </c>
      <c r="CM35" s="98">
        <f t="shared" si="36"/>
        <v>8.333333333333332</v>
      </c>
      <c r="CN35" s="98">
        <f t="shared" si="36"/>
        <v>7.6923076923076925</v>
      </c>
      <c r="CO35" s="98">
        <f t="shared" si="36"/>
        <v>18.181818181818183</v>
      </c>
      <c r="CP35" s="98">
        <f t="shared" si="36"/>
        <v>16.666666666666664</v>
      </c>
      <c r="CQ35" s="98">
        <f t="shared" si="36"/>
        <v>11.538461538461538</v>
      </c>
      <c r="CR35" s="98">
        <f t="shared" si="36"/>
        <v>10</v>
      </c>
      <c r="CS35" s="98">
        <f t="shared" si="36"/>
        <v>22.22222222222222</v>
      </c>
      <c r="CT35" s="98"/>
      <c r="CU35" s="98">
        <f t="shared" si="36"/>
        <v>36.36363636363637</v>
      </c>
      <c r="CV35" s="98">
        <f t="shared" si="36"/>
        <v>44.44444444444444</v>
      </c>
      <c r="CW35" s="98">
        <f t="shared" si="36"/>
        <v>24.999999999999996</v>
      </c>
      <c r="CX35" s="98">
        <f t="shared" si="36"/>
        <v>30</v>
      </c>
      <c r="CY35" s="98">
        <f t="shared" si="36"/>
        <v>75</v>
      </c>
      <c r="CZ35" s="98">
        <f t="shared" si="36"/>
        <v>46.15384615384615</v>
      </c>
      <c r="DA35" s="98">
        <f t="shared" si="36"/>
        <v>21.428571428571427</v>
      </c>
      <c r="DB35" s="98">
        <f t="shared" si="36"/>
        <v>13.333333333333334</v>
      </c>
      <c r="DC35" s="98">
        <f t="shared" si="36"/>
        <v>40</v>
      </c>
      <c r="DD35" s="98">
        <f t="shared" si="36"/>
        <v>26.666666666666668</v>
      </c>
      <c r="DE35" s="98">
        <f t="shared" si="36"/>
        <v>27.272727272727273</v>
      </c>
      <c r="DF35" s="98">
        <f t="shared" si="36"/>
        <v>60</v>
      </c>
      <c r="DG35" s="98">
        <f t="shared" si="36"/>
        <v>11.11111111111111</v>
      </c>
      <c r="DH35" s="98">
        <f t="shared" si="36"/>
        <v>33.33333333333333</v>
      </c>
      <c r="DI35" s="98">
        <f t="shared" si="36"/>
        <v>25</v>
      </c>
      <c r="DJ35" s="98">
        <f t="shared" si="36"/>
        <v>26.666666666666668</v>
      </c>
      <c r="DK35" s="98">
        <f t="shared" si="36"/>
        <v>11.76470588235294</v>
      </c>
      <c r="DL35" s="98">
        <f t="shared" si="36"/>
        <v>31.81818181818182</v>
      </c>
      <c r="DM35" s="98">
        <f t="shared" si="36"/>
        <v>15.384615384615385</v>
      </c>
      <c r="DN35" s="98">
        <f t="shared" si="36"/>
        <v>22.22222222222222</v>
      </c>
      <c r="DO35" s="98">
        <f t="shared" si="36"/>
        <v>28.57142857142857</v>
      </c>
      <c r="DP35" s="98">
        <f t="shared" si="36"/>
        <v>20</v>
      </c>
      <c r="DQ35" s="98">
        <f t="shared" si="36"/>
        <v>22.22222222222222</v>
      </c>
      <c r="DR35" s="98">
        <f t="shared" si="36"/>
        <v>16.666666666666664</v>
      </c>
      <c r="DS35" s="98">
        <f t="shared" si="36"/>
        <v>28.57142857142857</v>
      </c>
      <c r="DT35" s="98">
        <f t="shared" si="36"/>
        <v>30</v>
      </c>
      <c r="DU35" s="98">
        <f t="shared" si="36"/>
        <v>37.5</v>
      </c>
      <c r="DV35" s="98">
        <f t="shared" si="36"/>
        <v>23.529411764705884</v>
      </c>
      <c r="DW35" s="98">
        <f t="shared" si="36"/>
        <v>12.5</v>
      </c>
      <c r="DX35" s="98">
        <f t="shared" si="36"/>
        <v>21.428571428571427</v>
      </c>
      <c r="DY35" s="98">
        <f t="shared" si="36"/>
        <v>12.5</v>
      </c>
      <c r="DZ35" s="98">
        <f t="shared" si="36"/>
        <v>16.666666666666664</v>
      </c>
      <c r="EA35" s="98">
        <f aca="true" t="shared" si="37" ref="EA35:FH35">SUM(EA26:EA33)</f>
        <v>11.11111111111111</v>
      </c>
      <c r="EB35" s="98">
        <f t="shared" si="37"/>
        <v>8.823529411764705</v>
      </c>
      <c r="EC35" s="98">
        <f t="shared" si="37"/>
        <v>11.11111111111111</v>
      </c>
      <c r="ED35" s="98">
        <f t="shared" si="37"/>
        <v>2.8169014084507045</v>
      </c>
      <c r="EE35" s="98">
        <f t="shared" si="37"/>
        <v>15.789473684210524</v>
      </c>
      <c r="EF35" s="98">
        <f t="shared" si="37"/>
        <v>13.461538461538462</v>
      </c>
      <c r="EG35" s="98">
        <f t="shared" si="37"/>
        <v>5.263157894736842</v>
      </c>
      <c r="EH35" s="98">
        <f t="shared" si="37"/>
        <v>8.333333333333332</v>
      </c>
      <c r="EI35" s="98">
        <f t="shared" si="37"/>
        <v>11.76470588235294</v>
      </c>
      <c r="EJ35" s="98">
        <f t="shared" si="37"/>
        <v>20</v>
      </c>
      <c r="EK35" s="98">
        <f t="shared" si="37"/>
        <v>14.285714285714285</v>
      </c>
      <c r="EL35" s="98">
        <f t="shared" si="37"/>
        <v>27.272727272727273</v>
      </c>
      <c r="EM35" s="98">
        <f t="shared" si="37"/>
        <v>33.33333333333333</v>
      </c>
      <c r="EN35" s="98">
        <f t="shared" si="37"/>
        <v>20.754716981132077</v>
      </c>
      <c r="EO35" s="98">
        <f t="shared" si="37"/>
        <v>0</v>
      </c>
      <c r="EP35" s="98">
        <f t="shared" si="37"/>
        <v>26.31578947368421</v>
      </c>
      <c r="EQ35" s="98">
        <f t="shared" si="37"/>
        <v>30.76923076923077</v>
      </c>
      <c r="ER35" s="98">
        <f t="shared" si="37"/>
        <v>11.11111111111111</v>
      </c>
      <c r="ES35" s="98">
        <f t="shared" si="37"/>
        <v>15.384615384615385</v>
      </c>
      <c r="ET35" s="98">
        <f t="shared" si="37"/>
        <v>20</v>
      </c>
      <c r="EU35" s="98">
        <f t="shared" si="37"/>
        <v>19.047619047619047</v>
      </c>
      <c r="EV35" s="98">
        <f t="shared" si="37"/>
        <v>0</v>
      </c>
      <c r="EW35" s="98">
        <f t="shared" si="37"/>
        <v>5.405405405405405</v>
      </c>
      <c r="EX35" s="98">
        <f t="shared" si="37"/>
        <v>29.411764705882355</v>
      </c>
      <c r="EY35" s="98">
        <f t="shared" si="37"/>
        <v>7.142857142857142</v>
      </c>
      <c r="EZ35" s="98"/>
      <c r="FA35" s="98">
        <f t="shared" si="37"/>
        <v>0</v>
      </c>
      <c r="FB35" s="98">
        <f t="shared" si="37"/>
        <v>12.5</v>
      </c>
      <c r="FC35" s="98">
        <f t="shared" si="37"/>
        <v>11.11111111111111</v>
      </c>
      <c r="FD35" s="98">
        <f t="shared" si="37"/>
        <v>20.51282051282051</v>
      </c>
      <c r="FE35" s="98">
        <f t="shared" si="37"/>
        <v>0</v>
      </c>
      <c r="FF35" s="98">
        <f t="shared" si="37"/>
        <v>9.090909090909092</v>
      </c>
      <c r="FG35" s="98">
        <f t="shared" si="37"/>
        <v>12.5</v>
      </c>
      <c r="FH35" s="98">
        <f t="shared" si="37"/>
        <v>24.137931034482758</v>
      </c>
    </row>
    <row r="36" spans="1:164" ht="12.75">
      <c r="A36" s="97"/>
      <c r="B36" s="56"/>
      <c r="C36" s="56"/>
      <c r="D36" s="65"/>
      <c r="E36" s="65"/>
      <c r="F36" s="65"/>
      <c r="G36" s="65"/>
      <c r="H36" s="65"/>
      <c r="I36" s="65"/>
      <c r="J36" s="65"/>
      <c r="K36" s="65"/>
      <c r="L36" s="65"/>
      <c r="M36" s="65"/>
      <c r="N36" s="65"/>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59"/>
      <c r="EH36" s="59"/>
      <c r="EI36" s="59"/>
      <c r="EJ36" s="59"/>
      <c r="EK36" s="59"/>
      <c r="EL36" s="59"/>
      <c r="EM36" s="59"/>
      <c r="EN36" s="59"/>
      <c r="EO36" s="59"/>
      <c r="EP36" s="59"/>
      <c r="EQ36" s="59"/>
      <c r="ER36" s="59"/>
      <c r="ES36" s="59"/>
      <c r="ET36" s="59"/>
      <c r="EU36" s="59"/>
      <c r="EV36" s="59"/>
      <c r="EW36" s="59"/>
      <c r="EX36" s="59"/>
      <c r="EY36" s="59"/>
      <c r="EZ36" s="59"/>
      <c r="FA36" s="59"/>
      <c r="FB36" s="59"/>
      <c r="FC36" s="59"/>
      <c r="FD36" s="59"/>
      <c r="FE36" s="59"/>
      <c r="FF36" s="59"/>
      <c r="FG36" s="59"/>
      <c r="FH36" s="59"/>
    </row>
    <row r="37" spans="1:164" ht="12.75">
      <c r="A37" s="97" t="s">
        <v>217</v>
      </c>
      <c r="B37" s="56"/>
      <c r="C37" s="56"/>
      <c r="D37" s="65"/>
      <c r="E37" s="65"/>
      <c r="F37" s="65"/>
      <c r="G37" s="65"/>
      <c r="H37" s="65"/>
      <c r="I37" s="65"/>
      <c r="J37" s="65"/>
      <c r="K37" s="65"/>
      <c r="L37" s="65"/>
      <c r="M37" s="65"/>
      <c r="N37" s="65"/>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c r="EO37" s="59"/>
      <c r="EP37" s="59"/>
      <c r="EQ37" s="59"/>
      <c r="ER37" s="59"/>
      <c r="ES37" s="59"/>
      <c r="ET37" s="59"/>
      <c r="EU37" s="59"/>
      <c r="EV37" s="59"/>
      <c r="EW37" s="59"/>
      <c r="EX37" s="59"/>
      <c r="EY37" s="59"/>
      <c r="EZ37" s="59"/>
      <c r="FA37" s="59"/>
      <c r="FB37" s="59"/>
      <c r="FC37" s="59"/>
      <c r="FD37" s="59"/>
      <c r="FE37" s="59"/>
      <c r="FF37" s="59"/>
      <c r="FG37" s="59"/>
      <c r="FH37" s="59"/>
    </row>
    <row r="38" spans="2:164" ht="12.75">
      <c r="B38" s="55" t="s">
        <v>31</v>
      </c>
      <c r="C38" s="55" t="s">
        <v>32</v>
      </c>
      <c r="D38" s="55" t="s">
        <v>45</v>
      </c>
      <c r="E38" s="55" t="s">
        <v>68</v>
      </c>
      <c r="F38" s="55" t="s">
        <v>84</v>
      </c>
      <c r="G38" s="55" t="s">
        <v>94</v>
      </c>
      <c r="H38" s="55" t="s">
        <v>109</v>
      </c>
      <c r="I38" s="55" t="s">
        <v>120</v>
      </c>
      <c r="J38" s="55" t="s">
        <v>121</v>
      </c>
      <c r="K38" s="55" t="s">
        <v>136</v>
      </c>
      <c r="L38" s="55" t="s">
        <v>156</v>
      </c>
      <c r="M38" s="55" t="s">
        <v>176</v>
      </c>
      <c r="N38" s="55"/>
      <c r="O38" s="60" t="s">
        <v>33</v>
      </c>
      <c r="P38" s="60" t="s">
        <v>34</v>
      </c>
      <c r="Q38" s="60" t="s">
        <v>35</v>
      </c>
      <c r="R38" s="60" t="s">
        <v>36</v>
      </c>
      <c r="S38" s="60" t="s">
        <v>37</v>
      </c>
      <c r="T38" s="60" t="s">
        <v>38</v>
      </c>
      <c r="U38" s="60" t="s">
        <v>39</v>
      </c>
      <c r="V38" s="60" t="s">
        <v>40</v>
      </c>
      <c r="W38" s="60" t="s">
        <v>41</v>
      </c>
      <c r="X38" s="60" t="s">
        <v>42</v>
      </c>
      <c r="Y38" s="60" t="s">
        <v>43</v>
      </c>
      <c r="Z38" s="60" t="s">
        <v>44</v>
      </c>
      <c r="AA38" s="60" t="s">
        <v>46</v>
      </c>
      <c r="AB38" s="60" t="s">
        <v>47</v>
      </c>
      <c r="AC38" s="60" t="s">
        <v>48</v>
      </c>
      <c r="AD38" s="60" t="s">
        <v>49</v>
      </c>
      <c r="AE38" s="60" t="s">
        <v>50</v>
      </c>
      <c r="AF38" s="60" t="s">
        <v>51</v>
      </c>
      <c r="AG38" s="60" t="s">
        <v>52</v>
      </c>
      <c r="AH38" s="60" t="s">
        <v>53</v>
      </c>
      <c r="AI38" s="60" t="s">
        <v>54</v>
      </c>
      <c r="AJ38" s="60" t="s">
        <v>55</v>
      </c>
      <c r="AK38" s="60" t="s">
        <v>56</v>
      </c>
      <c r="AL38" s="60" t="s">
        <v>57</v>
      </c>
      <c r="AM38" s="60" t="s">
        <v>58</v>
      </c>
      <c r="AN38" s="60" t="s">
        <v>59</v>
      </c>
      <c r="AO38" s="60" t="s">
        <v>60</v>
      </c>
      <c r="AP38" s="60" t="s">
        <v>61</v>
      </c>
      <c r="AQ38" s="60" t="s">
        <v>62</v>
      </c>
      <c r="AR38" s="60" t="s">
        <v>63</v>
      </c>
      <c r="AS38" s="60" t="s">
        <v>64</v>
      </c>
      <c r="AT38" s="60" t="s">
        <v>65</v>
      </c>
      <c r="AU38" s="60" t="s">
        <v>66</v>
      </c>
      <c r="AV38" s="60" t="s">
        <v>67</v>
      </c>
      <c r="AW38" s="60" t="s">
        <v>69</v>
      </c>
      <c r="AX38" s="60" t="s">
        <v>70</v>
      </c>
      <c r="AY38" s="60" t="s">
        <v>71</v>
      </c>
      <c r="AZ38" s="60" t="s">
        <v>72</v>
      </c>
      <c r="BA38" s="60" t="s">
        <v>73</v>
      </c>
      <c r="BB38" s="60" t="s">
        <v>74</v>
      </c>
      <c r="BC38" s="60" t="s">
        <v>75</v>
      </c>
      <c r="BD38" s="60" t="s">
        <v>76</v>
      </c>
      <c r="BE38" s="60" t="s">
        <v>77</v>
      </c>
      <c r="BF38" s="60" t="s">
        <v>78</v>
      </c>
      <c r="BG38" s="60" t="s">
        <v>79</v>
      </c>
      <c r="BH38" s="60" t="s">
        <v>80</v>
      </c>
      <c r="BI38" s="60" t="s">
        <v>81</v>
      </c>
      <c r="BJ38" s="60" t="s">
        <v>82</v>
      </c>
      <c r="BK38" s="60" t="s">
        <v>83</v>
      </c>
      <c r="BL38" s="60" t="s">
        <v>85</v>
      </c>
      <c r="BM38" s="60" t="s">
        <v>86</v>
      </c>
      <c r="BN38" s="60" t="s">
        <v>87</v>
      </c>
      <c r="BO38" s="60" t="s">
        <v>88</v>
      </c>
      <c r="BP38" s="60" t="s">
        <v>89</v>
      </c>
      <c r="BQ38" s="60" t="s">
        <v>90</v>
      </c>
      <c r="BR38" s="60" t="s">
        <v>91</v>
      </c>
      <c r="BS38" s="60" t="s">
        <v>92</v>
      </c>
      <c r="BT38" s="60" t="s">
        <v>93</v>
      </c>
      <c r="BU38" s="60" t="s">
        <v>95</v>
      </c>
      <c r="BV38" s="60" t="s">
        <v>96</v>
      </c>
      <c r="BW38" s="60" t="s">
        <v>97</v>
      </c>
      <c r="BX38" s="60" t="s">
        <v>98</v>
      </c>
      <c r="BY38" s="60" t="s">
        <v>99</v>
      </c>
      <c r="BZ38" s="60" t="s">
        <v>100</v>
      </c>
      <c r="CA38" s="60" t="s">
        <v>101</v>
      </c>
      <c r="CB38" s="60" t="s">
        <v>102</v>
      </c>
      <c r="CC38" s="60" t="s">
        <v>103</v>
      </c>
      <c r="CD38" s="60" t="s">
        <v>104</v>
      </c>
      <c r="CE38" s="60" t="s">
        <v>105</v>
      </c>
      <c r="CF38" s="60" t="s">
        <v>106</v>
      </c>
      <c r="CG38" s="60" t="s">
        <v>107</v>
      </c>
      <c r="CH38" s="60" t="s">
        <v>108</v>
      </c>
      <c r="CI38" s="60" t="s">
        <v>110</v>
      </c>
      <c r="CJ38" s="60" t="s">
        <v>111</v>
      </c>
      <c r="CK38" s="60" t="s">
        <v>112</v>
      </c>
      <c r="CL38" s="60" t="s">
        <v>113</v>
      </c>
      <c r="CM38" s="60" t="s">
        <v>114</v>
      </c>
      <c r="CN38" s="60" t="s">
        <v>115</v>
      </c>
      <c r="CO38" s="60" t="s">
        <v>116</v>
      </c>
      <c r="CP38" s="60" t="s">
        <v>117</v>
      </c>
      <c r="CQ38" s="60" t="s">
        <v>118</v>
      </c>
      <c r="CR38" s="60" t="s">
        <v>119</v>
      </c>
      <c r="CS38" s="60" t="s">
        <v>122</v>
      </c>
      <c r="CT38" s="60" t="s">
        <v>123</v>
      </c>
      <c r="CU38" s="60" t="s">
        <v>124</v>
      </c>
      <c r="CV38" s="60" t="s">
        <v>125</v>
      </c>
      <c r="CW38" s="60" t="s">
        <v>126</v>
      </c>
      <c r="CX38" s="60" t="s">
        <v>127</v>
      </c>
      <c r="CY38" s="60" t="s">
        <v>128</v>
      </c>
      <c r="CZ38" s="60" t="s">
        <v>129</v>
      </c>
      <c r="DA38" s="60" t="s">
        <v>130</v>
      </c>
      <c r="DB38" s="60" t="s">
        <v>131</v>
      </c>
      <c r="DC38" s="60" t="s">
        <v>132</v>
      </c>
      <c r="DD38" s="60" t="s">
        <v>133</v>
      </c>
      <c r="DE38" s="60" t="s">
        <v>134</v>
      </c>
      <c r="DF38" s="60" t="s">
        <v>135</v>
      </c>
      <c r="DG38" s="60" t="s">
        <v>137</v>
      </c>
      <c r="DH38" s="60" t="s">
        <v>138</v>
      </c>
      <c r="DI38" s="60" t="s">
        <v>139</v>
      </c>
      <c r="DJ38" s="60" t="s">
        <v>140</v>
      </c>
      <c r="DK38" s="60" t="s">
        <v>141</v>
      </c>
      <c r="DL38" s="60" t="s">
        <v>142</v>
      </c>
      <c r="DM38" s="60" t="s">
        <v>143</v>
      </c>
      <c r="DN38" s="60" t="s">
        <v>144</v>
      </c>
      <c r="DO38" s="60" t="s">
        <v>145</v>
      </c>
      <c r="DP38" s="60" t="s">
        <v>146</v>
      </c>
      <c r="DQ38" s="60" t="s">
        <v>147</v>
      </c>
      <c r="DR38" s="60" t="s">
        <v>148</v>
      </c>
      <c r="DS38" s="60" t="s">
        <v>149</v>
      </c>
      <c r="DT38" s="60" t="s">
        <v>150</v>
      </c>
      <c r="DU38" s="60" t="s">
        <v>151</v>
      </c>
      <c r="DV38" s="60" t="s">
        <v>152</v>
      </c>
      <c r="DW38" s="60" t="s">
        <v>153</v>
      </c>
      <c r="DX38" s="60" t="s">
        <v>154</v>
      </c>
      <c r="DY38" s="60" t="s">
        <v>155</v>
      </c>
      <c r="DZ38" s="60" t="s">
        <v>157</v>
      </c>
      <c r="EA38" s="60" t="s">
        <v>158</v>
      </c>
      <c r="EB38" s="60" t="s">
        <v>159</v>
      </c>
      <c r="EC38" s="60" t="s">
        <v>160</v>
      </c>
      <c r="ED38" s="60" t="s">
        <v>161</v>
      </c>
      <c r="EE38" s="60" t="s">
        <v>162</v>
      </c>
      <c r="EF38" s="60" t="s">
        <v>163</v>
      </c>
      <c r="EG38" s="60" t="s">
        <v>164</v>
      </c>
      <c r="EH38" s="60" t="s">
        <v>165</v>
      </c>
      <c r="EI38" s="60" t="s">
        <v>166</v>
      </c>
      <c r="EJ38" s="60" t="s">
        <v>167</v>
      </c>
      <c r="EK38" s="60" t="s">
        <v>168</v>
      </c>
      <c r="EL38" s="60" t="s">
        <v>169</v>
      </c>
      <c r="EM38" s="60" t="s">
        <v>170</v>
      </c>
      <c r="EN38" s="60" t="s">
        <v>171</v>
      </c>
      <c r="EO38" s="60" t="s">
        <v>172</v>
      </c>
      <c r="EP38" s="60" t="s">
        <v>173</v>
      </c>
      <c r="EQ38" s="60" t="s">
        <v>174</v>
      </c>
      <c r="ER38" s="60" t="s">
        <v>175</v>
      </c>
      <c r="ES38" s="60" t="s">
        <v>177</v>
      </c>
      <c r="ET38" s="60" t="s">
        <v>178</v>
      </c>
      <c r="EU38" s="60" t="s">
        <v>179</v>
      </c>
      <c r="EV38" s="60" t="s">
        <v>180</v>
      </c>
      <c r="EW38" s="60" t="s">
        <v>181</v>
      </c>
      <c r="EX38" s="60" t="s">
        <v>182</v>
      </c>
      <c r="EY38" s="60" t="s">
        <v>183</v>
      </c>
      <c r="EZ38" s="60" t="s">
        <v>184</v>
      </c>
      <c r="FA38" s="60" t="s">
        <v>185</v>
      </c>
      <c r="FB38" s="60" t="s">
        <v>186</v>
      </c>
      <c r="FC38" s="60" t="s">
        <v>187</v>
      </c>
      <c r="FD38" s="60" t="s">
        <v>188</v>
      </c>
      <c r="FE38" s="66" t="s">
        <v>189</v>
      </c>
      <c r="FF38" s="66" t="s">
        <v>190</v>
      </c>
      <c r="FG38" s="66" t="s">
        <v>191</v>
      </c>
      <c r="FH38" s="66" t="s">
        <v>192</v>
      </c>
    </row>
    <row r="39" spans="1:164" ht="12.75">
      <c r="A39" s="90" t="s">
        <v>11</v>
      </c>
      <c r="B39" s="18">
        <v>2718880</v>
      </c>
      <c r="C39" s="18">
        <v>133720</v>
      </c>
      <c r="D39" s="18">
        <v>311190</v>
      </c>
      <c r="E39" s="18">
        <v>291880</v>
      </c>
      <c r="F39" s="18">
        <v>254920</v>
      </c>
      <c r="G39" s="18">
        <v>307530</v>
      </c>
      <c r="H39" s="18">
        <v>345020</v>
      </c>
      <c r="I39" s="18">
        <v>345820</v>
      </c>
      <c r="J39" s="18">
        <v>99760</v>
      </c>
      <c r="K39" s="18">
        <v>246060</v>
      </c>
      <c r="L39" s="18">
        <v>441470</v>
      </c>
      <c r="M39" s="18">
        <v>287330</v>
      </c>
      <c r="N39" s="18"/>
      <c r="O39" s="19">
        <v>4280</v>
      </c>
      <c r="P39" s="19">
        <v>25876</v>
      </c>
      <c r="Q39" s="19">
        <v>10126</v>
      </c>
      <c r="R39" s="19">
        <v>3766</v>
      </c>
      <c r="S39" s="19">
        <v>5863</v>
      </c>
      <c r="T39" s="19">
        <v>12022</v>
      </c>
      <c r="U39" s="19">
        <v>11669</v>
      </c>
      <c r="V39" s="19">
        <v>25267</v>
      </c>
      <c r="W39" s="19">
        <v>8249</v>
      </c>
      <c r="X39" s="19">
        <v>5868</v>
      </c>
      <c r="Y39" s="19">
        <v>7860</v>
      </c>
      <c r="Z39" s="19">
        <v>12878</v>
      </c>
      <c r="AA39" s="19">
        <v>5517</v>
      </c>
      <c r="AB39" s="19">
        <v>6042</v>
      </c>
      <c r="AC39" s="19">
        <v>10693</v>
      </c>
      <c r="AD39" s="19">
        <v>8116</v>
      </c>
      <c r="AE39" s="19">
        <v>38357</v>
      </c>
      <c r="AF39" s="19">
        <v>28468</v>
      </c>
      <c r="AG39" s="19">
        <v>5042</v>
      </c>
      <c r="AH39" s="19">
        <v>5364</v>
      </c>
      <c r="AI39" s="19">
        <v>46183</v>
      </c>
      <c r="AJ39" s="19">
        <v>15283</v>
      </c>
      <c r="AK39" s="19">
        <v>15888</v>
      </c>
      <c r="AL39" s="19">
        <v>11583</v>
      </c>
      <c r="AM39" s="19">
        <v>9438</v>
      </c>
      <c r="AN39" s="19">
        <v>7486</v>
      </c>
      <c r="AO39" s="19">
        <v>11987</v>
      </c>
      <c r="AP39" s="19">
        <v>7056</v>
      </c>
      <c r="AQ39" s="19">
        <v>11939</v>
      </c>
      <c r="AR39" s="19">
        <v>12111</v>
      </c>
      <c r="AS39" s="19">
        <v>12897</v>
      </c>
      <c r="AT39" s="19">
        <v>11110</v>
      </c>
      <c r="AU39" s="19">
        <v>12599</v>
      </c>
      <c r="AV39" s="19">
        <v>18030</v>
      </c>
      <c r="AW39" s="19">
        <v>12102</v>
      </c>
      <c r="AX39" s="19">
        <v>27823</v>
      </c>
      <c r="AY39" s="19">
        <v>13636</v>
      </c>
      <c r="AZ39" s="19">
        <v>16904</v>
      </c>
      <c r="BA39" s="19">
        <v>22647</v>
      </c>
      <c r="BB39" s="19">
        <v>11649</v>
      </c>
      <c r="BC39" s="19">
        <v>23665</v>
      </c>
      <c r="BD39" s="19">
        <v>40250</v>
      </c>
      <c r="BE39" s="19">
        <v>8643</v>
      </c>
      <c r="BF39" s="19">
        <v>9484</v>
      </c>
      <c r="BG39" s="19">
        <v>35850</v>
      </c>
      <c r="BH39" s="19">
        <v>18255</v>
      </c>
      <c r="BI39" s="19">
        <v>25965</v>
      </c>
      <c r="BJ39" s="19">
        <v>17956</v>
      </c>
      <c r="BK39" s="19">
        <v>7049</v>
      </c>
      <c r="BL39" s="19">
        <v>14833</v>
      </c>
      <c r="BM39" s="19">
        <v>45126</v>
      </c>
      <c r="BN39" s="19">
        <v>14783</v>
      </c>
      <c r="BO39" s="19">
        <v>39765</v>
      </c>
      <c r="BP39" s="19">
        <v>41518</v>
      </c>
      <c r="BQ39" s="19">
        <v>42063</v>
      </c>
      <c r="BR39" s="19">
        <v>10557</v>
      </c>
      <c r="BS39" s="19">
        <v>43914</v>
      </c>
      <c r="BT39" s="19">
        <v>2361</v>
      </c>
      <c r="BU39" s="19">
        <v>55803</v>
      </c>
      <c r="BV39" s="19">
        <v>15778</v>
      </c>
      <c r="BW39" s="19">
        <v>18514</v>
      </c>
      <c r="BX39" s="19">
        <v>7457</v>
      </c>
      <c r="BY39" s="19">
        <v>18493</v>
      </c>
      <c r="BZ39" s="19">
        <v>16444</v>
      </c>
      <c r="CA39" s="19">
        <v>14563</v>
      </c>
      <c r="CB39" s="19">
        <v>50754</v>
      </c>
      <c r="CC39" s="19">
        <v>9699</v>
      </c>
      <c r="CD39" s="19">
        <v>11113</v>
      </c>
      <c r="CE39" s="19">
        <v>17572</v>
      </c>
      <c r="CF39" s="19">
        <v>30646</v>
      </c>
      <c r="CG39" s="19">
        <v>12207</v>
      </c>
      <c r="CH39" s="19">
        <v>28483</v>
      </c>
      <c r="CI39" s="19">
        <v>32295</v>
      </c>
      <c r="CJ39" s="19">
        <v>31732</v>
      </c>
      <c r="CK39" s="19">
        <v>81276</v>
      </c>
      <c r="CL39" s="19">
        <v>64722</v>
      </c>
      <c r="CM39" s="19">
        <v>10845</v>
      </c>
      <c r="CN39" s="19">
        <v>45844</v>
      </c>
      <c r="CO39" s="19">
        <v>11537</v>
      </c>
      <c r="CP39" s="19">
        <v>11044</v>
      </c>
      <c r="CQ39" s="19">
        <v>47393</v>
      </c>
      <c r="CR39" s="19">
        <v>8333</v>
      </c>
      <c r="CS39" s="19">
        <v>7940</v>
      </c>
      <c r="CT39" s="19">
        <v>0</v>
      </c>
      <c r="CU39" s="19">
        <v>5329</v>
      </c>
      <c r="CV39" s="19">
        <v>3333</v>
      </c>
      <c r="CW39" s="19">
        <v>10933</v>
      </c>
      <c r="CX39" s="19">
        <v>6065</v>
      </c>
      <c r="CY39" s="19">
        <v>1316</v>
      </c>
      <c r="CZ39" s="19">
        <v>4652</v>
      </c>
      <c r="DA39" s="19">
        <v>11665</v>
      </c>
      <c r="DB39" s="19">
        <v>15874</v>
      </c>
      <c r="DC39" s="19">
        <v>8848</v>
      </c>
      <c r="DD39" s="19">
        <v>10599</v>
      </c>
      <c r="DE39" s="19">
        <v>9688</v>
      </c>
      <c r="DF39" s="19">
        <v>3517</v>
      </c>
      <c r="DG39" s="19">
        <v>11823</v>
      </c>
      <c r="DH39" s="19">
        <v>15468</v>
      </c>
      <c r="DI39" s="19">
        <v>16699</v>
      </c>
      <c r="DJ39" s="19">
        <v>13530</v>
      </c>
      <c r="DK39" s="19">
        <v>20623</v>
      </c>
      <c r="DL39" s="19">
        <v>14913</v>
      </c>
      <c r="DM39" s="19">
        <v>14075</v>
      </c>
      <c r="DN39" s="19">
        <v>18471</v>
      </c>
      <c r="DO39" s="19">
        <v>11859</v>
      </c>
      <c r="DP39" s="19">
        <v>8563</v>
      </c>
      <c r="DQ39" s="19">
        <v>12128</v>
      </c>
      <c r="DR39" s="19">
        <v>15210</v>
      </c>
      <c r="DS39" s="19">
        <v>12183</v>
      </c>
      <c r="DT39" s="19">
        <v>6874</v>
      </c>
      <c r="DU39" s="19">
        <v>5124</v>
      </c>
      <c r="DV39" s="19">
        <v>16972</v>
      </c>
      <c r="DW39" s="19">
        <v>6107</v>
      </c>
      <c r="DX39" s="19">
        <v>13421</v>
      </c>
      <c r="DY39" s="19">
        <v>12017</v>
      </c>
      <c r="DZ39" s="19">
        <v>5339</v>
      </c>
      <c r="EA39" s="19">
        <v>10006</v>
      </c>
      <c r="EB39" s="19">
        <v>31740</v>
      </c>
      <c r="EC39" s="19">
        <v>24257</v>
      </c>
      <c r="ED39" s="19">
        <v>68466</v>
      </c>
      <c r="EE39" s="19">
        <v>10027</v>
      </c>
      <c r="EF39" s="19">
        <v>86499</v>
      </c>
      <c r="EG39" s="19">
        <v>18551</v>
      </c>
      <c r="EH39" s="19">
        <v>14551</v>
      </c>
      <c r="EI39" s="19">
        <v>32934</v>
      </c>
      <c r="EJ39" s="19">
        <v>7803</v>
      </c>
      <c r="EK39" s="19">
        <v>5403</v>
      </c>
      <c r="EL39" s="19">
        <v>7412</v>
      </c>
      <c r="EM39" s="19">
        <v>7258</v>
      </c>
      <c r="EN39" s="19">
        <v>47514</v>
      </c>
      <c r="EO39" s="19">
        <v>12139</v>
      </c>
      <c r="EP39" s="19">
        <v>34164</v>
      </c>
      <c r="EQ39" s="19">
        <v>8264</v>
      </c>
      <c r="ER39" s="19">
        <v>9141</v>
      </c>
      <c r="ES39" s="19">
        <v>11344</v>
      </c>
      <c r="ET39" s="19">
        <v>7510</v>
      </c>
      <c r="EU39" s="19">
        <v>13602</v>
      </c>
      <c r="EV39" s="19">
        <v>31908</v>
      </c>
      <c r="EW39" s="19">
        <v>40607</v>
      </c>
      <c r="EX39" s="19">
        <v>21676</v>
      </c>
      <c r="EY39" s="19">
        <v>37143</v>
      </c>
      <c r="EZ39" s="19">
        <v>0</v>
      </c>
      <c r="FA39" s="19">
        <v>12772</v>
      </c>
      <c r="FB39" s="19">
        <v>16417</v>
      </c>
      <c r="FC39" s="19">
        <v>7560</v>
      </c>
      <c r="FD39" s="19">
        <v>25727</v>
      </c>
      <c r="FE39" s="19">
        <v>18231</v>
      </c>
      <c r="FF39" s="19">
        <v>11131</v>
      </c>
      <c r="FG39" s="19">
        <v>7564</v>
      </c>
      <c r="FH39" s="19">
        <v>24140</v>
      </c>
    </row>
    <row r="40" spans="1:164" ht="12.75">
      <c r="A40" s="91" t="s">
        <v>12</v>
      </c>
      <c r="B40" s="18">
        <v>177530</v>
      </c>
      <c r="C40" s="18">
        <v>7000</v>
      </c>
      <c r="D40" s="18">
        <v>29370</v>
      </c>
      <c r="E40" s="18">
        <v>11440</v>
      </c>
      <c r="F40" s="18">
        <v>18900</v>
      </c>
      <c r="G40" s="18">
        <v>17830</v>
      </c>
      <c r="H40" s="18">
        <v>15960</v>
      </c>
      <c r="I40" s="18">
        <v>28880</v>
      </c>
      <c r="J40" s="18">
        <v>13540</v>
      </c>
      <c r="K40" s="18">
        <v>15350</v>
      </c>
      <c r="L40" s="18">
        <v>27570</v>
      </c>
      <c r="M40" s="18">
        <v>20590</v>
      </c>
      <c r="N40" s="18"/>
      <c r="O40" s="19">
        <v>545</v>
      </c>
      <c r="P40" s="19">
        <v>0</v>
      </c>
      <c r="Q40" s="19">
        <v>0</v>
      </c>
      <c r="R40" s="19">
        <v>911</v>
      </c>
      <c r="S40" s="19">
        <v>0</v>
      </c>
      <c r="T40" s="19">
        <v>849</v>
      </c>
      <c r="U40" s="19">
        <v>0</v>
      </c>
      <c r="V40" s="19">
        <v>1089</v>
      </c>
      <c r="W40" s="19">
        <v>0</v>
      </c>
      <c r="X40" s="19">
        <v>956</v>
      </c>
      <c r="Y40" s="19">
        <v>1748</v>
      </c>
      <c r="Z40" s="19">
        <v>904</v>
      </c>
      <c r="AA40" s="19">
        <v>1593</v>
      </c>
      <c r="AB40" s="19">
        <v>924</v>
      </c>
      <c r="AC40" s="19">
        <v>4581</v>
      </c>
      <c r="AD40" s="19">
        <v>781</v>
      </c>
      <c r="AE40" s="19">
        <v>1054</v>
      </c>
      <c r="AF40" s="19">
        <v>2243</v>
      </c>
      <c r="AG40" s="19">
        <v>0</v>
      </c>
      <c r="AH40" s="19">
        <v>0</v>
      </c>
      <c r="AI40" s="19">
        <v>7968</v>
      </c>
      <c r="AJ40" s="19">
        <v>2772</v>
      </c>
      <c r="AK40" s="19">
        <v>1182</v>
      </c>
      <c r="AL40" s="19">
        <v>2734</v>
      </c>
      <c r="AM40" s="19">
        <v>0</v>
      </c>
      <c r="AN40" s="19">
        <v>0</v>
      </c>
      <c r="AO40" s="19">
        <v>565</v>
      </c>
      <c r="AP40" s="19">
        <v>0</v>
      </c>
      <c r="AQ40" s="19">
        <v>0</v>
      </c>
      <c r="AR40" s="19">
        <v>0</v>
      </c>
      <c r="AS40" s="19">
        <v>0</v>
      </c>
      <c r="AT40" s="19">
        <v>746</v>
      </c>
      <c r="AU40" s="19">
        <v>2222</v>
      </c>
      <c r="AV40" s="19">
        <v>0</v>
      </c>
      <c r="AW40" s="19">
        <v>0</v>
      </c>
      <c r="AX40" s="19">
        <v>1111</v>
      </c>
      <c r="AY40" s="19">
        <v>984</v>
      </c>
      <c r="AZ40" s="19">
        <v>774</v>
      </c>
      <c r="BA40" s="19">
        <v>0</v>
      </c>
      <c r="BB40" s="19">
        <v>887</v>
      </c>
      <c r="BC40" s="19">
        <v>305</v>
      </c>
      <c r="BD40" s="19">
        <v>2210</v>
      </c>
      <c r="BE40" s="19">
        <v>850</v>
      </c>
      <c r="BF40" s="19">
        <v>0</v>
      </c>
      <c r="BG40" s="19">
        <v>1898</v>
      </c>
      <c r="BH40" s="19">
        <v>0</v>
      </c>
      <c r="BI40" s="19">
        <v>0</v>
      </c>
      <c r="BJ40" s="19">
        <v>876</v>
      </c>
      <c r="BK40" s="19">
        <v>1540</v>
      </c>
      <c r="BL40" s="19">
        <v>0</v>
      </c>
      <c r="BM40" s="19">
        <v>0</v>
      </c>
      <c r="BN40" s="19">
        <v>685</v>
      </c>
      <c r="BO40" s="19">
        <v>4222</v>
      </c>
      <c r="BP40" s="19">
        <v>2914</v>
      </c>
      <c r="BQ40" s="19">
        <v>2666</v>
      </c>
      <c r="BR40" s="19">
        <v>2715</v>
      </c>
      <c r="BS40" s="19">
        <v>5698</v>
      </c>
      <c r="BT40" s="19">
        <v>0</v>
      </c>
      <c r="BU40" s="19">
        <v>432</v>
      </c>
      <c r="BV40" s="19">
        <v>1382</v>
      </c>
      <c r="BW40" s="19">
        <v>603</v>
      </c>
      <c r="BX40" s="19">
        <v>1178</v>
      </c>
      <c r="BY40" s="19">
        <v>1000</v>
      </c>
      <c r="BZ40" s="19">
        <v>807</v>
      </c>
      <c r="CA40" s="19">
        <v>0</v>
      </c>
      <c r="CB40" s="19">
        <v>2520</v>
      </c>
      <c r="CC40" s="19">
        <v>790</v>
      </c>
      <c r="CD40" s="19">
        <v>0</v>
      </c>
      <c r="CE40" s="19">
        <v>942</v>
      </c>
      <c r="CF40" s="19">
        <v>813</v>
      </c>
      <c r="CG40" s="19">
        <v>1863</v>
      </c>
      <c r="CH40" s="19">
        <v>5503</v>
      </c>
      <c r="CI40" s="19">
        <v>3702</v>
      </c>
      <c r="CJ40" s="19">
        <v>0</v>
      </c>
      <c r="CK40" s="19">
        <v>1208</v>
      </c>
      <c r="CL40" s="19">
        <v>6308</v>
      </c>
      <c r="CM40" s="19">
        <v>0</v>
      </c>
      <c r="CN40" s="19">
        <v>406</v>
      </c>
      <c r="CO40" s="19">
        <v>963</v>
      </c>
      <c r="CP40" s="19">
        <v>0</v>
      </c>
      <c r="CQ40" s="19">
        <v>3368</v>
      </c>
      <c r="CR40" s="19">
        <v>0</v>
      </c>
      <c r="CS40" s="19">
        <v>0</v>
      </c>
      <c r="CT40" s="19">
        <v>0</v>
      </c>
      <c r="CU40" s="19">
        <v>733</v>
      </c>
      <c r="CV40" s="19">
        <v>1374</v>
      </c>
      <c r="CW40" s="19">
        <v>953</v>
      </c>
      <c r="CX40" s="19">
        <v>571</v>
      </c>
      <c r="CY40" s="19">
        <v>0</v>
      </c>
      <c r="CZ40" s="19">
        <v>2093</v>
      </c>
      <c r="DA40" s="19">
        <v>471</v>
      </c>
      <c r="DB40" s="19">
        <v>0</v>
      </c>
      <c r="DC40" s="19">
        <v>1565</v>
      </c>
      <c r="DD40" s="19">
        <v>2310</v>
      </c>
      <c r="DE40" s="19">
        <v>810</v>
      </c>
      <c r="DF40" s="19">
        <v>2657</v>
      </c>
      <c r="DG40" s="19">
        <v>0</v>
      </c>
      <c r="DH40" s="19">
        <v>959</v>
      </c>
      <c r="DI40" s="19">
        <v>1041</v>
      </c>
      <c r="DJ40" s="19">
        <v>0</v>
      </c>
      <c r="DK40" s="19">
        <v>1847</v>
      </c>
      <c r="DL40" s="19">
        <v>1430</v>
      </c>
      <c r="DM40" s="19">
        <v>1341</v>
      </c>
      <c r="DN40" s="19">
        <v>1110</v>
      </c>
      <c r="DO40" s="19">
        <v>731</v>
      </c>
      <c r="DP40" s="19">
        <v>0</v>
      </c>
      <c r="DQ40" s="19">
        <v>1298</v>
      </c>
      <c r="DR40" s="19">
        <v>1252</v>
      </c>
      <c r="DS40" s="19">
        <v>817</v>
      </c>
      <c r="DT40" s="19">
        <v>1059</v>
      </c>
      <c r="DU40" s="19">
        <v>845</v>
      </c>
      <c r="DV40" s="19">
        <v>0</v>
      </c>
      <c r="DW40" s="19">
        <v>586</v>
      </c>
      <c r="DX40" s="19">
        <v>1031</v>
      </c>
      <c r="DY40" s="19">
        <v>0</v>
      </c>
      <c r="DZ40" s="19">
        <v>920</v>
      </c>
      <c r="EA40" s="19">
        <v>0</v>
      </c>
      <c r="EB40" s="19">
        <v>966</v>
      </c>
      <c r="EC40" s="19">
        <v>2382</v>
      </c>
      <c r="ED40" s="19">
        <v>0</v>
      </c>
      <c r="EE40" s="19">
        <v>810</v>
      </c>
      <c r="EF40" s="19">
        <v>5936</v>
      </c>
      <c r="EG40" s="19">
        <v>0</v>
      </c>
      <c r="EH40" s="19">
        <v>0</v>
      </c>
      <c r="EI40" s="19">
        <v>1756</v>
      </c>
      <c r="EJ40" s="19">
        <v>430</v>
      </c>
      <c r="EK40" s="19">
        <v>0</v>
      </c>
      <c r="EL40" s="19">
        <v>878</v>
      </c>
      <c r="EM40" s="19">
        <v>0</v>
      </c>
      <c r="EN40" s="19">
        <v>3225</v>
      </c>
      <c r="EO40" s="19">
        <v>0</v>
      </c>
      <c r="EP40" s="19">
        <v>7624</v>
      </c>
      <c r="EQ40" s="19">
        <v>1501</v>
      </c>
      <c r="ER40" s="19">
        <v>1137</v>
      </c>
      <c r="ES40" s="19">
        <v>291</v>
      </c>
      <c r="ET40" s="19">
        <v>585</v>
      </c>
      <c r="EU40" s="19">
        <v>1949</v>
      </c>
      <c r="EV40" s="19">
        <v>0</v>
      </c>
      <c r="EW40" s="19">
        <v>2188</v>
      </c>
      <c r="EX40" s="19">
        <v>7290</v>
      </c>
      <c r="EY40" s="19">
        <v>511</v>
      </c>
      <c r="EZ40" s="19">
        <v>0</v>
      </c>
      <c r="FA40" s="19">
        <v>0</v>
      </c>
      <c r="FB40" s="19">
        <v>0</v>
      </c>
      <c r="FC40" s="19">
        <v>0</v>
      </c>
      <c r="FD40" s="19">
        <v>4869</v>
      </c>
      <c r="FE40" s="19">
        <v>0</v>
      </c>
      <c r="FF40" s="19">
        <v>0</v>
      </c>
      <c r="FG40" s="19">
        <v>0</v>
      </c>
      <c r="FH40" s="19">
        <v>2903</v>
      </c>
    </row>
    <row r="41" spans="1:164" ht="12.75">
      <c r="A41" s="91" t="s">
        <v>13</v>
      </c>
      <c r="B41" s="18">
        <v>315490</v>
      </c>
      <c r="C41" s="18">
        <v>28897</v>
      </c>
      <c r="D41" s="18">
        <v>88990</v>
      </c>
      <c r="E41" s="18">
        <v>24820</v>
      </c>
      <c r="F41" s="18">
        <v>13850</v>
      </c>
      <c r="G41" s="18">
        <v>34960</v>
      </c>
      <c r="H41" s="18">
        <v>21840</v>
      </c>
      <c r="I41" s="18">
        <v>61640</v>
      </c>
      <c r="J41" s="18">
        <v>22160</v>
      </c>
      <c r="K41" s="18">
        <v>39490</v>
      </c>
      <c r="L41" s="18">
        <v>30640</v>
      </c>
      <c r="M41" s="18">
        <v>9850</v>
      </c>
      <c r="N41" s="18"/>
      <c r="O41" s="19">
        <v>1153</v>
      </c>
      <c r="P41" s="19">
        <v>5036</v>
      </c>
      <c r="Q41" s="19">
        <v>2523</v>
      </c>
      <c r="R41" s="19">
        <v>1667</v>
      </c>
      <c r="S41" s="19">
        <v>1567</v>
      </c>
      <c r="T41" s="19">
        <v>3380</v>
      </c>
      <c r="U41" s="19">
        <v>1723</v>
      </c>
      <c r="V41" s="19">
        <v>2019</v>
      </c>
      <c r="W41" s="19">
        <v>1167</v>
      </c>
      <c r="X41" s="19">
        <v>2440</v>
      </c>
      <c r="Y41" s="19">
        <v>2090</v>
      </c>
      <c r="Z41" s="19">
        <v>4132</v>
      </c>
      <c r="AA41" s="19">
        <v>1933</v>
      </c>
      <c r="AB41" s="19">
        <v>1214</v>
      </c>
      <c r="AC41" s="19">
        <v>3204</v>
      </c>
      <c r="AD41" s="19">
        <v>2128</v>
      </c>
      <c r="AE41" s="19">
        <v>5064</v>
      </c>
      <c r="AF41" s="19">
        <v>3385</v>
      </c>
      <c r="AG41" s="19">
        <v>2550</v>
      </c>
      <c r="AH41" s="19">
        <v>2062</v>
      </c>
      <c r="AI41" s="19">
        <v>14046</v>
      </c>
      <c r="AJ41" s="19">
        <v>11706</v>
      </c>
      <c r="AK41" s="19">
        <v>4768</v>
      </c>
      <c r="AL41" s="19">
        <v>1806</v>
      </c>
      <c r="AM41" s="19">
        <v>2448</v>
      </c>
      <c r="AN41" s="19">
        <v>2785</v>
      </c>
      <c r="AO41" s="19">
        <v>6706</v>
      </c>
      <c r="AP41" s="19">
        <v>3888</v>
      </c>
      <c r="AQ41" s="19">
        <v>2235</v>
      </c>
      <c r="AR41" s="19">
        <v>2511</v>
      </c>
      <c r="AS41" s="19">
        <v>3431</v>
      </c>
      <c r="AT41" s="19">
        <v>1694</v>
      </c>
      <c r="AU41" s="19">
        <v>4706</v>
      </c>
      <c r="AV41" s="19">
        <v>4724</v>
      </c>
      <c r="AW41" s="19">
        <v>0</v>
      </c>
      <c r="AX41" s="19">
        <v>3572</v>
      </c>
      <c r="AY41" s="19">
        <v>784</v>
      </c>
      <c r="AZ41" s="19">
        <v>1728</v>
      </c>
      <c r="BA41" s="19">
        <v>0</v>
      </c>
      <c r="BB41" s="19">
        <v>1596</v>
      </c>
      <c r="BC41" s="19">
        <v>2026</v>
      </c>
      <c r="BD41" s="19">
        <v>3958</v>
      </c>
      <c r="BE41" s="19">
        <v>363</v>
      </c>
      <c r="BF41" s="19">
        <v>670</v>
      </c>
      <c r="BG41" s="19">
        <v>2345</v>
      </c>
      <c r="BH41" s="19">
        <v>1330</v>
      </c>
      <c r="BI41" s="19">
        <v>2688</v>
      </c>
      <c r="BJ41" s="19">
        <v>2537</v>
      </c>
      <c r="BK41" s="19">
        <v>1222</v>
      </c>
      <c r="BL41" s="19">
        <v>1492</v>
      </c>
      <c r="BM41" s="19">
        <v>2754</v>
      </c>
      <c r="BN41" s="19">
        <v>2062</v>
      </c>
      <c r="BO41" s="19">
        <v>1684</v>
      </c>
      <c r="BP41" s="19">
        <v>960</v>
      </c>
      <c r="BQ41" s="19">
        <v>1004</v>
      </c>
      <c r="BR41" s="19">
        <v>1096</v>
      </c>
      <c r="BS41" s="19">
        <v>2794</v>
      </c>
      <c r="BT41" s="19">
        <v>0</v>
      </c>
      <c r="BU41" s="19">
        <v>8353</v>
      </c>
      <c r="BV41" s="19">
        <v>3504</v>
      </c>
      <c r="BW41" s="19">
        <v>773</v>
      </c>
      <c r="BX41" s="19">
        <v>690</v>
      </c>
      <c r="BY41" s="19">
        <v>828</v>
      </c>
      <c r="BZ41" s="19">
        <v>0</v>
      </c>
      <c r="CA41" s="19">
        <v>2275</v>
      </c>
      <c r="CB41" s="19">
        <v>4792</v>
      </c>
      <c r="CC41" s="19">
        <v>2950</v>
      </c>
      <c r="CD41" s="19">
        <v>708</v>
      </c>
      <c r="CE41" s="19">
        <v>2500</v>
      </c>
      <c r="CF41" s="19">
        <v>2451</v>
      </c>
      <c r="CG41" s="19">
        <v>1588</v>
      </c>
      <c r="CH41" s="19">
        <v>3552</v>
      </c>
      <c r="CI41" s="19">
        <v>1246</v>
      </c>
      <c r="CJ41" s="19">
        <v>0</v>
      </c>
      <c r="CK41" s="19">
        <v>4783</v>
      </c>
      <c r="CL41" s="19">
        <v>7655</v>
      </c>
      <c r="CM41" s="19">
        <v>1406</v>
      </c>
      <c r="CN41" s="19">
        <v>1388</v>
      </c>
      <c r="CO41" s="19">
        <v>711</v>
      </c>
      <c r="CP41" s="19">
        <v>1873</v>
      </c>
      <c r="CQ41" s="19">
        <v>2163</v>
      </c>
      <c r="CR41" s="19">
        <v>615</v>
      </c>
      <c r="CS41" s="19">
        <v>2052</v>
      </c>
      <c r="CT41" s="19">
        <v>0</v>
      </c>
      <c r="CU41" s="19">
        <v>1775</v>
      </c>
      <c r="CV41" s="19">
        <v>2183</v>
      </c>
      <c r="CW41" s="19">
        <v>962</v>
      </c>
      <c r="CX41" s="19">
        <v>1568</v>
      </c>
      <c r="CY41" s="19">
        <v>2096</v>
      </c>
      <c r="CZ41" s="19">
        <v>1820</v>
      </c>
      <c r="DA41" s="19">
        <v>1579</v>
      </c>
      <c r="DB41" s="19">
        <v>2341</v>
      </c>
      <c r="DC41" s="19">
        <v>2691</v>
      </c>
      <c r="DD41" s="19">
        <v>1584</v>
      </c>
      <c r="DE41" s="19">
        <v>908</v>
      </c>
      <c r="DF41" s="19">
        <v>597</v>
      </c>
      <c r="DG41" s="19">
        <v>1096</v>
      </c>
      <c r="DH41" s="19">
        <v>3801</v>
      </c>
      <c r="DI41" s="19">
        <v>2237</v>
      </c>
      <c r="DJ41" s="19">
        <v>2520</v>
      </c>
      <c r="DK41" s="19">
        <v>0</v>
      </c>
      <c r="DL41" s="19">
        <v>4315</v>
      </c>
      <c r="DM41" s="19">
        <v>1859</v>
      </c>
      <c r="DN41" s="19">
        <v>2153</v>
      </c>
      <c r="DO41" s="19">
        <v>2002</v>
      </c>
      <c r="DP41" s="19">
        <v>1438</v>
      </c>
      <c r="DQ41" s="19">
        <v>1875</v>
      </c>
      <c r="DR41" s="19">
        <v>1348</v>
      </c>
      <c r="DS41" s="19">
        <v>3556</v>
      </c>
      <c r="DT41" s="19">
        <v>1845</v>
      </c>
      <c r="DU41" s="19">
        <v>2516</v>
      </c>
      <c r="DV41" s="19">
        <v>3620</v>
      </c>
      <c r="DW41" s="19">
        <v>0</v>
      </c>
      <c r="DX41" s="19">
        <v>2221</v>
      </c>
      <c r="DY41" s="19">
        <v>1086</v>
      </c>
      <c r="DZ41" s="19">
        <v>0</v>
      </c>
      <c r="EA41" s="19">
        <v>2102</v>
      </c>
      <c r="EB41" s="19">
        <v>624</v>
      </c>
      <c r="EC41" s="19">
        <v>1016</v>
      </c>
      <c r="ED41" s="19">
        <v>1918</v>
      </c>
      <c r="EE41" s="19">
        <v>0</v>
      </c>
      <c r="EF41" s="19">
        <v>5790</v>
      </c>
      <c r="EG41" s="19">
        <v>1085</v>
      </c>
      <c r="EH41" s="19">
        <v>1650</v>
      </c>
      <c r="EI41" s="19">
        <v>1860</v>
      </c>
      <c r="EJ41" s="19">
        <v>928</v>
      </c>
      <c r="EK41" s="19">
        <v>754</v>
      </c>
      <c r="EL41" s="19">
        <v>1520</v>
      </c>
      <c r="EM41" s="19">
        <v>1528</v>
      </c>
      <c r="EN41" s="19">
        <v>6654</v>
      </c>
      <c r="EO41" s="19">
        <v>0</v>
      </c>
      <c r="EP41" s="19">
        <v>3212</v>
      </c>
      <c r="EQ41" s="19">
        <v>0</v>
      </c>
      <c r="ER41" s="19">
        <v>0</v>
      </c>
      <c r="ES41" s="19">
        <v>801</v>
      </c>
      <c r="ET41" s="19">
        <v>1596</v>
      </c>
      <c r="EU41" s="19">
        <v>1669</v>
      </c>
      <c r="EV41" s="19">
        <v>0</v>
      </c>
      <c r="EW41" s="19">
        <v>0</v>
      </c>
      <c r="EX41" s="19">
        <v>0</v>
      </c>
      <c r="EY41" s="19">
        <v>1577</v>
      </c>
      <c r="EZ41" s="19">
        <v>0</v>
      </c>
      <c r="FA41" s="19">
        <v>0</v>
      </c>
      <c r="FB41" s="19">
        <v>1630</v>
      </c>
      <c r="FC41" s="19">
        <v>0</v>
      </c>
      <c r="FD41" s="19">
        <v>0</v>
      </c>
      <c r="FE41" s="19">
        <v>0</v>
      </c>
      <c r="FF41" s="19">
        <v>1258</v>
      </c>
      <c r="FG41" s="19">
        <v>0</v>
      </c>
      <c r="FH41" s="19">
        <v>1318</v>
      </c>
    </row>
    <row r="42" spans="1:164" ht="12.75">
      <c r="A42" s="91" t="s">
        <v>14</v>
      </c>
      <c r="B42" s="18">
        <v>0</v>
      </c>
      <c r="C42" s="18">
        <v>0</v>
      </c>
      <c r="D42" s="18">
        <v>0</v>
      </c>
      <c r="E42" s="18">
        <v>0</v>
      </c>
      <c r="F42" s="18">
        <v>0</v>
      </c>
      <c r="G42" s="18">
        <v>0</v>
      </c>
      <c r="H42" s="18">
        <v>0</v>
      </c>
      <c r="I42" s="18">
        <v>0</v>
      </c>
      <c r="J42" s="18">
        <v>0</v>
      </c>
      <c r="K42" s="18">
        <v>0</v>
      </c>
      <c r="L42" s="18">
        <v>0</v>
      </c>
      <c r="M42" s="18">
        <v>0</v>
      </c>
      <c r="N42" s="18"/>
      <c r="O42" s="61">
        <v>0</v>
      </c>
      <c r="P42" s="61">
        <v>0</v>
      </c>
      <c r="Q42" s="61">
        <v>0</v>
      </c>
      <c r="R42" s="61">
        <v>0</v>
      </c>
      <c r="S42" s="61">
        <v>0</v>
      </c>
      <c r="T42" s="61">
        <v>0</v>
      </c>
      <c r="U42" s="61">
        <v>0</v>
      </c>
      <c r="V42" s="61">
        <v>0</v>
      </c>
      <c r="W42" s="61">
        <v>0</v>
      </c>
      <c r="X42" s="61">
        <v>0</v>
      </c>
      <c r="Y42" s="61">
        <v>0</v>
      </c>
      <c r="Z42" s="61">
        <v>0</v>
      </c>
      <c r="AA42" s="61">
        <v>0</v>
      </c>
      <c r="AB42" s="61">
        <v>0</v>
      </c>
      <c r="AC42" s="61">
        <v>0</v>
      </c>
      <c r="AD42" s="61">
        <v>0</v>
      </c>
      <c r="AE42" s="61">
        <v>0</v>
      </c>
      <c r="AF42" s="61">
        <v>0</v>
      </c>
      <c r="AG42" s="61">
        <v>0</v>
      </c>
      <c r="AH42" s="61">
        <v>0</v>
      </c>
      <c r="AI42" s="61">
        <v>0</v>
      </c>
      <c r="AJ42" s="61">
        <v>0</v>
      </c>
      <c r="AK42" s="61">
        <v>0</v>
      </c>
      <c r="AL42" s="61">
        <v>0</v>
      </c>
      <c r="AM42" s="61">
        <v>0</v>
      </c>
      <c r="AN42" s="61">
        <v>0</v>
      </c>
      <c r="AO42" s="61">
        <v>0</v>
      </c>
      <c r="AP42" s="61">
        <v>0</v>
      </c>
      <c r="AQ42" s="61">
        <v>0</v>
      </c>
      <c r="AR42" s="61">
        <v>0</v>
      </c>
      <c r="AS42" s="61">
        <v>0</v>
      </c>
      <c r="AT42" s="61">
        <v>0</v>
      </c>
      <c r="AU42" s="61">
        <v>0</v>
      </c>
      <c r="AV42" s="61">
        <v>0</v>
      </c>
      <c r="AW42" s="61">
        <v>0</v>
      </c>
      <c r="AX42" s="61">
        <v>0</v>
      </c>
      <c r="AY42" s="61">
        <v>0</v>
      </c>
      <c r="AZ42" s="61">
        <v>0</v>
      </c>
      <c r="BA42" s="61">
        <v>0</v>
      </c>
      <c r="BB42" s="61">
        <v>0</v>
      </c>
      <c r="BC42" s="61">
        <v>0</v>
      </c>
      <c r="BD42" s="61">
        <v>0</v>
      </c>
      <c r="BE42" s="61">
        <v>0</v>
      </c>
      <c r="BF42" s="61">
        <v>0</v>
      </c>
      <c r="BG42" s="61">
        <v>0</v>
      </c>
      <c r="BH42" s="61">
        <v>0</v>
      </c>
      <c r="BI42" s="61">
        <v>0</v>
      </c>
      <c r="BJ42" s="61">
        <v>0</v>
      </c>
      <c r="BK42" s="61">
        <v>0</v>
      </c>
      <c r="BL42" s="61">
        <v>0</v>
      </c>
      <c r="BM42" s="61">
        <v>0</v>
      </c>
      <c r="BN42" s="61">
        <v>0</v>
      </c>
      <c r="BO42" s="61">
        <v>0</v>
      </c>
      <c r="BP42" s="61">
        <v>0</v>
      </c>
      <c r="BQ42" s="61">
        <v>0</v>
      </c>
      <c r="BR42" s="61">
        <v>0</v>
      </c>
      <c r="BS42" s="61">
        <v>0</v>
      </c>
      <c r="BT42" s="61">
        <v>0</v>
      </c>
      <c r="BU42" s="61">
        <v>0</v>
      </c>
      <c r="BV42" s="61">
        <v>0</v>
      </c>
      <c r="BW42" s="61">
        <v>0</v>
      </c>
      <c r="BX42" s="61">
        <v>0</v>
      </c>
      <c r="BY42" s="61">
        <v>0</v>
      </c>
      <c r="BZ42" s="61">
        <v>0</v>
      </c>
      <c r="CA42" s="61">
        <v>0</v>
      </c>
      <c r="CB42" s="61">
        <v>0</v>
      </c>
      <c r="CC42" s="61">
        <v>0</v>
      </c>
      <c r="CD42" s="61">
        <v>0</v>
      </c>
      <c r="CE42" s="61">
        <v>0</v>
      </c>
      <c r="CF42" s="61">
        <v>0</v>
      </c>
      <c r="CG42" s="61">
        <v>0</v>
      </c>
      <c r="CH42" s="61">
        <v>0</v>
      </c>
      <c r="CI42" s="61">
        <v>0</v>
      </c>
      <c r="CJ42" s="61">
        <v>0</v>
      </c>
      <c r="CK42" s="61">
        <v>0</v>
      </c>
      <c r="CL42" s="61">
        <v>0</v>
      </c>
      <c r="CM42" s="61">
        <v>0</v>
      </c>
      <c r="CN42" s="61">
        <v>0</v>
      </c>
      <c r="CO42" s="61">
        <v>0</v>
      </c>
      <c r="CP42" s="61">
        <v>0</v>
      </c>
      <c r="CQ42" s="61">
        <v>0</v>
      </c>
      <c r="CR42" s="61">
        <v>0</v>
      </c>
      <c r="CS42" s="61">
        <v>0</v>
      </c>
      <c r="CT42" s="61">
        <v>0</v>
      </c>
      <c r="CU42" s="61">
        <v>0</v>
      </c>
      <c r="CV42" s="61">
        <v>0</v>
      </c>
      <c r="CW42" s="61">
        <v>0</v>
      </c>
      <c r="CX42" s="61">
        <v>0</v>
      </c>
      <c r="CY42" s="61">
        <v>0</v>
      </c>
      <c r="CZ42" s="61">
        <v>0</v>
      </c>
      <c r="DA42" s="61">
        <v>0</v>
      </c>
      <c r="DB42" s="61">
        <v>0</v>
      </c>
      <c r="DC42" s="61">
        <v>0</v>
      </c>
      <c r="DD42" s="61">
        <v>0</v>
      </c>
      <c r="DE42" s="61">
        <v>0</v>
      </c>
      <c r="DF42" s="61">
        <v>0</v>
      </c>
      <c r="DG42" s="61">
        <v>0</v>
      </c>
      <c r="DH42" s="61">
        <v>0</v>
      </c>
      <c r="DI42" s="61">
        <v>0</v>
      </c>
      <c r="DJ42" s="61">
        <v>0</v>
      </c>
      <c r="DK42" s="61">
        <v>0</v>
      </c>
      <c r="DL42" s="61">
        <v>0</v>
      </c>
      <c r="DM42" s="61">
        <v>0</v>
      </c>
      <c r="DN42" s="61">
        <v>0</v>
      </c>
      <c r="DO42" s="61">
        <v>0</v>
      </c>
      <c r="DP42" s="61">
        <v>0</v>
      </c>
      <c r="DQ42" s="61">
        <v>0</v>
      </c>
      <c r="DR42" s="61">
        <v>0</v>
      </c>
      <c r="DS42" s="61">
        <v>0</v>
      </c>
      <c r="DT42" s="61">
        <v>0</v>
      </c>
      <c r="DU42" s="61">
        <v>0</v>
      </c>
      <c r="DV42" s="61">
        <v>0</v>
      </c>
      <c r="DW42" s="61">
        <v>0</v>
      </c>
      <c r="DX42" s="61">
        <v>0</v>
      </c>
      <c r="DY42" s="61">
        <v>0</v>
      </c>
      <c r="DZ42" s="61">
        <v>0</v>
      </c>
      <c r="EA42" s="61">
        <v>0</v>
      </c>
      <c r="EB42" s="61">
        <v>0</v>
      </c>
      <c r="EC42" s="61">
        <v>0</v>
      </c>
      <c r="ED42" s="61">
        <v>0</v>
      </c>
      <c r="EE42" s="61">
        <v>0</v>
      </c>
      <c r="EF42" s="61">
        <v>0</v>
      </c>
      <c r="EG42" s="61">
        <v>0</v>
      </c>
      <c r="EH42" s="61">
        <v>0</v>
      </c>
      <c r="EI42" s="61">
        <v>0</v>
      </c>
      <c r="EJ42" s="61">
        <v>0</v>
      </c>
      <c r="EK42" s="61">
        <v>0</v>
      </c>
      <c r="EL42" s="61">
        <v>0</v>
      </c>
      <c r="EM42" s="61">
        <v>0</v>
      </c>
      <c r="EN42" s="61">
        <v>0</v>
      </c>
      <c r="EO42" s="61">
        <v>0</v>
      </c>
      <c r="EP42" s="61">
        <v>0</v>
      </c>
      <c r="EQ42" s="61">
        <v>0</v>
      </c>
      <c r="ER42" s="61">
        <v>0</v>
      </c>
      <c r="ES42" s="61">
        <v>0</v>
      </c>
      <c r="ET42" s="61">
        <v>0</v>
      </c>
      <c r="EU42" s="61">
        <v>0</v>
      </c>
      <c r="EV42" s="61">
        <v>0</v>
      </c>
      <c r="EW42" s="61">
        <v>0</v>
      </c>
      <c r="EX42" s="61">
        <v>0</v>
      </c>
      <c r="EY42" s="61">
        <v>0</v>
      </c>
      <c r="EZ42" s="61">
        <v>0</v>
      </c>
      <c r="FA42" s="61">
        <v>0</v>
      </c>
      <c r="FB42" s="61">
        <v>0</v>
      </c>
      <c r="FC42" s="61">
        <v>0</v>
      </c>
      <c r="FD42" s="61">
        <v>0</v>
      </c>
      <c r="FE42" s="61">
        <v>0</v>
      </c>
      <c r="FF42" s="61">
        <v>0</v>
      </c>
      <c r="FG42" s="61">
        <v>0</v>
      </c>
      <c r="FH42" s="61">
        <v>0</v>
      </c>
    </row>
    <row r="43" spans="1:164" ht="12.75">
      <c r="A43" s="91" t="s">
        <v>206</v>
      </c>
      <c r="B43" s="18">
        <v>49640</v>
      </c>
      <c r="C43" s="18">
        <v>1100</v>
      </c>
      <c r="D43" s="18">
        <v>6610</v>
      </c>
      <c r="E43" s="18">
        <v>6020</v>
      </c>
      <c r="F43" s="18">
        <v>6150</v>
      </c>
      <c r="G43" s="18">
        <v>5060</v>
      </c>
      <c r="H43" s="18">
        <v>6070</v>
      </c>
      <c r="I43" s="18">
        <v>5200</v>
      </c>
      <c r="J43" s="18">
        <v>2740</v>
      </c>
      <c r="K43" s="18">
        <v>2460</v>
      </c>
      <c r="L43" s="18">
        <v>7900</v>
      </c>
      <c r="M43" s="18">
        <v>5540</v>
      </c>
      <c r="N43" s="18"/>
      <c r="O43" s="61">
        <v>0</v>
      </c>
      <c r="P43" s="61">
        <v>0</v>
      </c>
      <c r="Q43" s="61">
        <v>0</v>
      </c>
      <c r="R43" s="61">
        <v>0</v>
      </c>
      <c r="S43" s="61">
        <v>1096</v>
      </c>
      <c r="T43" s="61">
        <v>0</v>
      </c>
      <c r="U43" s="61">
        <v>0</v>
      </c>
      <c r="V43" s="61">
        <v>0</v>
      </c>
      <c r="W43" s="61">
        <v>0</v>
      </c>
      <c r="X43" s="61">
        <v>0</v>
      </c>
      <c r="Y43" s="61">
        <v>0</v>
      </c>
      <c r="Z43" s="61">
        <v>0</v>
      </c>
      <c r="AA43" s="61">
        <v>0</v>
      </c>
      <c r="AB43" s="61">
        <v>0</v>
      </c>
      <c r="AC43" s="61">
        <v>0</v>
      </c>
      <c r="AD43" s="61">
        <v>0</v>
      </c>
      <c r="AE43" s="61">
        <v>0</v>
      </c>
      <c r="AF43" s="61">
        <v>0</v>
      </c>
      <c r="AG43" s="61">
        <v>0</v>
      </c>
      <c r="AH43" s="61">
        <v>499</v>
      </c>
      <c r="AI43" s="61">
        <v>1982</v>
      </c>
      <c r="AJ43" s="61">
        <v>821</v>
      </c>
      <c r="AK43" s="61">
        <v>865</v>
      </c>
      <c r="AL43" s="61">
        <v>0</v>
      </c>
      <c r="AM43" s="61">
        <v>1143</v>
      </c>
      <c r="AN43" s="61">
        <v>670</v>
      </c>
      <c r="AO43" s="61">
        <v>0</v>
      </c>
      <c r="AP43" s="61">
        <v>0</v>
      </c>
      <c r="AQ43" s="61">
        <v>633</v>
      </c>
      <c r="AR43" s="61">
        <v>0</v>
      </c>
      <c r="AS43" s="61">
        <v>0</v>
      </c>
      <c r="AT43" s="61">
        <v>0</v>
      </c>
      <c r="AU43" s="61">
        <v>0</v>
      </c>
      <c r="AV43" s="61">
        <v>0</v>
      </c>
      <c r="AW43" s="61">
        <v>1138</v>
      </c>
      <c r="AX43" s="61">
        <v>996</v>
      </c>
      <c r="AY43" s="61">
        <v>0</v>
      </c>
      <c r="AZ43" s="61">
        <v>1267</v>
      </c>
      <c r="BA43" s="61">
        <v>0</v>
      </c>
      <c r="BB43" s="61">
        <v>0</v>
      </c>
      <c r="BC43" s="61">
        <v>0</v>
      </c>
      <c r="BD43" s="61">
        <v>0</v>
      </c>
      <c r="BE43" s="61">
        <v>0</v>
      </c>
      <c r="BF43" s="61">
        <v>0</v>
      </c>
      <c r="BG43" s="61">
        <v>434</v>
      </c>
      <c r="BH43" s="61">
        <v>0</v>
      </c>
      <c r="BI43" s="61">
        <v>2180</v>
      </c>
      <c r="BJ43" s="61">
        <v>0</v>
      </c>
      <c r="BK43" s="61">
        <v>0</v>
      </c>
      <c r="BL43" s="61">
        <v>0</v>
      </c>
      <c r="BM43" s="61">
        <v>1388</v>
      </c>
      <c r="BN43" s="61">
        <v>0</v>
      </c>
      <c r="BO43" s="61">
        <v>0</v>
      </c>
      <c r="BP43" s="61">
        <v>3440</v>
      </c>
      <c r="BQ43" s="61">
        <v>1317</v>
      </c>
      <c r="BR43" s="61">
        <v>0</v>
      </c>
      <c r="BS43" s="61">
        <v>0</v>
      </c>
      <c r="BT43" s="61">
        <v>0</v>
      </c>
      <c r="BU43" s="61">
        <v>4373</v>
      </c>
      <c r="BV43" s="61">
        <v>0</v>
      </c>
      <c r="BW43" s="61">
        <v>0</v>
      </c>
      <c r="BX43" s="61">
        <v>690</v>
      </c>
      <c r="BY43" s="61">
        <v>0</v>
      </c>
      <c r="BZ43" s="61">
        <v>0</v>
      </c>
      <c r="CA43" s="61">
        <v>0</v>
      </c>
      <c r="CB43" s="61">
        <v>0</v>
      </c>
      <c r="CC43" s="61">
        <v>0</v>
      </c>
      <c r="CD43" s="61">
        <v>0</v>
      </c>
      <c r="CE43" s="61">
        <v>0</v>
      </c>
      <c r="CF43" s="61">
        <v>0</v>
      </c>
      <c r="CG43" s="61">
        <v>0</v>
      </c>
      <c r="CH43" s="61">
        <v>0</v>
      </c>
      <c r="CI43" s="61">
        <v>0</v>
      </c>
      <c r="CJ43" s="61">
        <v>749</v>
      </c>
      <c r="CK43" s="61">
        <v>1952</v>
      </c>
      <c r="CL43" s="61">
        <v>1237</v>
      </c>
      <c r="CM43" s="61">
        <v>0</v>
      </c>
      <c r="CN43" s="61">
        <v>2131</v>
      </c>
      <c r="CO43" s="61">
        <v>0</v>
      </c>
      <c r="CP43" s="61">
        <v>0</v>
      </c>
      <c r="CQ43" s="61">
        <v>0</v>
      </c>
      <c r="CR43" s="61">
        <v>0</v>
      </c>
      <c r="CS43" s="61">
        <v>0</v>
      </c>
      <c r="CT43" s="61">
        <v>0</v>
      </c>
      <c r="CU43" s="61">
        <v>0</v>
      </c>
      <c r="CV43" s="61">
        <v>0</v>
      </c>
      <c r="CW43" s="61">
        <v>0</v>
      </c>
      <c r="CX43" s="61">
        <v>0</v>
      </c>
      <c r="CY43" s="61">
        <v>0</v>
      </c>
      <c r="CZ43" s="61">
        <v>915</v>
      </c>
      <c r="DA43" s="61">
        <v>0</v>
      </c>
      <c r="DB43" s="61">
        <v>0</v>
      </c>
      <c r="DC43" s="61">
        <v>0</v>
      </c>
      <c r="DD43" s="61">
        <v>0</v>
      </c>
      <c r="DE43" s="61">
        <v>0</v>
      </c>
      <c r="DF43" s="61">
        <v>1824</v>
      </c>
      <c r="DG43" s="61">
        <v>0</v>
      </c>
      <c r="DH43" s="61">
        <v>0</v>
      </c>
      <c r="DI43" s="61">
        <v>0</v>
      </c>
      <c r="DJ43" s="61">
        <v>0</v>
      </c>
      <c r="DK43" s="61">
        <v>0</v>
      </c>
      <c r="DL43" s="61">
        <v>0</v>
      </c>
      <c r="DM43" s="61">
        <v>0</v>
      </c>
      <c r="DN43" s="61">
        <v>359</v>
      </c>
      <c r="DO43" s="61">
        <v>0</v>
      </c>
      <c r="DP43" s="61">
        <v>0</v>
      </c>
      <c r="DQ43" s="61">
        <v>1319</v>
      </c>
      <c r="DR43" s="61">
        <v>0</v>
      </c>
      <c r="DS43" s="61">
        <v>0</v>
      </c>
      <c r="DT43" s="61">
        <v>0</v>
      </c>
      <c r="DU43" s="61">
        <v>0</v>
      </c>
      <c r="DV43" s="61">
        <v>0</v>
      </c>
      <c r="DW43" s="61">
        <v>0</v>
      </c>
      <c r="DX43" s="61">
        <v>0</v>
      </c>
      <c r="DY43" s="61">
        <v>783</v>
      </c>
      <c r="DZ43" s="61">
        <v>0</v>
      </c>
      <c r="EA43" s="61">
        <v>0</v>
      </c>
      <c r="EB43" s="61">
        <v>1257</v>
      </c>
      <c r="EC43" s="61">
        <v>0</v>
      </c>
      <c r="ED43" s="61">
        <v>0</v>
      </c>
      <c r="EE43" s="61">
        <v>735</v>
      </c>
      <c r="EF43" s="61">
        <v>1921</v>
      </c>
      <c r="EG43" s="61">
        <v>0</v>
      </c>
      <c r="EH43" s="61">
        <v>0</v>
      </c>
      <c r="EI43" s="61">
        <v>0</v>
      </c>
      <c r="EJ43" s="61">
        <v>0</v>
      </c>
      <c r="EK43" s="61">
        <v>0</v>
      </c>
      <c r="EL43" s="61">
        <v>0</v>
      </c>
      <c r="EM43" s="61">
        <v>1888</v>
      </c>
      <c r="EN43" s="61">
        <v>1735</v>
      </c>
      <c r="EO43" s="61">
        <v>0</v>
      </c>
      <c r="EP43" s="61">
        <v>0</v>
      </c>
      <c r="EQ43" s="61">
        <v>364</v>
      </c>
      <c r="ER43" s="61">
        <v>0</v>
      </c>
      <c r="ES43" s="61">
        <v>0</v>
      </c>
      <c r="ET43" s="61">
        <v>0</v>
      </c>
      <c r="EU43" s="61">
        <v>0</v>
      </c>
      <c r="EV43" s="61">
        <v>0</v>
      </c>
      <c r="EW43" s="61">
        <v>0</v>
      </c>
      <c r="EX43" s="61">
        <v>723</v>
      </c>
      <c r="EY43" s="61">
        <v>679</v>
      </c>
      <c r="EZ43" s="61">
        <v>0</v>
      </c>
      <c r="FA43" s="61">
        <v>0</v>
      </c>
      <c r="FB43" s="61">
        <v>0</v>
      </c>
      <c r="FC43" s="61">
        <v>857</v>
      </c>
      <c r="FD43" s="61">
        <v>922</v>
      </c>
      <c r="FE43" s="61">
        <v>0</v>
      </c>
      <c r="FF43" s="61">
        <v>0</v>
      </c>
      <c r="FG43" s="61">
        <v>1136</v>
      </c>
      <c r="FH43" s="61">
        <v>1220</v>
      </c>
    </row>
    <row r="44" spans="1:164" ht="12.75">
      <c r="A44" s="91" t="s">
        <v>15</v>
      </c>
      <c r="B44" s="18">
        <v>6420</v>
      </c>
      <c r="C44" s="18">
        <v>0</v>
      </c>
      <c r="D44" s="18">
        <v>1890</v>
      </c>
      <c r="E44" s="18">
        <v>0</v>
      </c>
      <c r="F44" s="18">
        <v>0</v>
      </c>
      <c r="G44" s="18">
        <v>0</v>
      </c>
      <c r="H44" s="18">
        <v>400</v>
      </c>
      <c r="I44" s="18">
        <v>4130</v>
      </c>
      <c r="J44" s="18">
        <v>230</v>
      </c>
      <c r="K44" s="18">
        <v>3900</v>
      </c>
      <c r="L44" s="18">
        <v>0</v>
      </c>
      <c r="M44" s="18">
        <v>0</v>
      </c>
      <c r="N44" s="18"/>
      <c r="O44" s="61">
        <v>0</v>
      </c>
      <c r="P44" s="61">
        <v>0</v>
      </c>
      <c r="Q44" s="61">
        <v>0</v>
      </c>
      <c r="R44" s="61">
        <v>0</v>
      </c>
      <c r="S44" s="61">
        <v>0</v>
      </c>
      <c r="T44" s="61">
        <v>0</v>
      </c>
      <c r="U44" s="61">
        <v>0</v>
      </c>
      <c r="V44" s="61">
        <v>0</v>
      </c>
      <c r="W44" s="61">
        <v>0</v>
      </c>
      <c r="X44" s="61">
        <v>0</v>
      </c>
      <c r="Y44" s="61">
        <v>0</v>
      </c>
      <c r="Z44" s="61">
        <v>0</v>
      </c>
      <c r="AA44" s="61">
        <v>0</v>
      </c>
      <c r="AB44" s="61">
        <v>0</v>
      </c>
      <c r="AC44" s="61">
        <v>0</v>
      </c>
      <c r="AD44" s="61">
        <v>182</v>
      </c>
      <c r="AE44" s="61">
        <v>0</v>
      </c>
      <c r="AF44" s="61">
        <v>0</v>
      </c>
      <c r="AG44" s="61">
        <v>0</v>
      </c>
      <c r="AH44" s="61">
        <v>0</v>
      </c>
      <c r="AI44" s="61">
        <v>0</v>
      </c>
      <c r="AJ44" s="61">
        <v>634</v>
      </c>
      <c r="AK44" s="61">
        <v>845</v>
      </c>
      <c r="AL44" s="61">
        <v>0</v>
      </c>
      <c r="AM44" s="61">
        <v>0</v>
      </c>
      <c r="AN44" s="61">
        <v>233</v>
      </c>
      <c r="AO44" s="61">
        <v>0</v>
      </c>
      <c r="AP44" s="61">
        <v>0</v>
      </c>
      <c r="AQ44" s="61">
        <v>0</v>
      </c>
      <c r="AR44" s="61">
        <v>0</v>
      </c>
      <c r="AS44" s="61">
        <v>0</v>
      </c>
      <c r="AT44" s="61">
        <v>0</v>
      </c>
      <c r="AU44" s="61">
        <v>0</v>
      </c>
      <c r="AV44" s="61">
        <v>0</v>
      </c>
      <c r="AW44" s="61">
        <v>0</v>
      </c>
      <c r="AX44" s="61">
        <v>0</v>
      </c>
      <c r="AY44" s="61">
        <v>0</v>
      </c>
      <c r="AZ44" s="61">
        <v>0</v>
      </c>
      <c r="BA44" s="61">
        <v>0</v>
      </c>
      <c r="BB44" s="61">
        <v>0</v>
      </c>
      <c r="BC44" s="61">
        <v>0</v>
      </c>
      <c r="BD44" s="61">
        <v>0</v>
      </c>
      <c r="BE44" s="61">
        <v>0</v>
      </c>
      <c r="BF44" s="61">
        <v>0</v>
      </c>
      <c r="BG44" s="61">
        <v>0</v>
      </c>
      <c r="BH44" s="61">
        <v>0</v>
      </c>
      <c r="BI44" s="61">
        <v>0</v>
      </c>
      <c r="BJ44" s="61">
        <v>0</v>
      </c>
      <c r="BK44" s="61">
        <v>0</v>
      </c>
      <c r="BL44" s="61">
        <v>0</v>
      </c>
      <c r="BM44" s="61">
        <v>0</v>
      </c>
      <c r="BN44" s="61">
        <v>0</v>
      </c>
      <c r="BO44" s="61">
        <v>0</v>
      </c>
      <c r="BP44" s="61">
        <v>0</v>
      </c>
      <c r="BQ44" s="61">
        <v>0</v>
      </c>
      <c r="BR44" s="61">
        <v>0</v>
      </c>
      <c r="BS44" s="61">
        <v>0</v>
      </c>
      <c r="BT44" s="61">
        <v>0</v>
      </c>
      <c r="BU44" s="61">
        <v>0</v>
      </c>
      <c r="BV44" s="61">
        <v>0</v>
      </c>
      <c r="BW44" s="61">
        <v>0</v>
      </c>
      <c r="BX44" s="61">
        <v>0</v>
      </c>
      <c r="BY44" s="61">
        <v>0</v>
      </c>
      <c r="BZ44" s="61">
        <v>0</v>
      </c>
      <c r="CA44" s="61">
        <v>0</v>
      </c>
      <c r="CB44" s="61">
        <v>0</v>
      </c>
      <c r="CC44" s="61">
        <v>0</v>
      </c>
      <c r="CD44" s="61">
        <v>0</v>
      </c>
      <c r="CE44" s="61">
        <v>0</v>
      </c>
      <c r="CF44" s="61">
        <v>0</v>
      </c>
      <c r="CG44" s="61">
        <v>0</v>
      </c>
      <c r="CH44" s="61">
        <v>0</v>
      </c>
      <c r="CI44" s="61">
        <v>0</v>
      </c>
      <c r="CJ44" s="61">
        <v>0</v>
      </c>
      <c r="CK44" s="61">
        <v>0</v>
      </c>
      <c r="CL44" s="61">
        <v>395</v>
      </c>
      <c r="CM44" s="61">
        <v>0</v>
      </c>
      <c r="CN44" s="61">
        <v>0</v>
      </c>
      <c r="CO44" s="61">
        <v>0</v>
      </c>
      <c r="CP44" s="61">
        <v>0</v>
      </c>
      <c r="CQ44" s="61">
        <v>0</v>
      </c>
      <c r="CR44" s="61">
        <v>0</v>
      </c>
      <c r="CS44" s="61">
        <v>0</v>
      </c>
      <c r="CT44" s="61">
        <v>0</v>
      </c>
      <c r="CU44" s="61">
        <v>231</v>
      </c>
      <c r="CV44" s="61">
        <v>0</v>
      </c>
      <c r="CW44" s="61">
        <v>0</v>
      </c>
      <c r="CX44" s="61">
        <v>0</v>
      </c>
      <c r="CY44" s="61">
        <v>0</v>
      </c>
      <c r="CZ44" s="61">
        <v>0</v>
      </c>
      <c r="DA44" s="61">
        <v>0</v>
      </c>
      <c r="DB44" s="61">
        <v>0</v>
      </c>
      <c r="DC44" s="61">
        <v>0</v>
      </c>
      <c r="DD44" s="61">
        <v>0</v>
      </c>
      <c r="DE44" s="61">
        <v>0</v>
      </c>
      <c r="DF44" s="61">
        <v>0</v>
      </c>
      <c r="DG44" s="61">
        <v>0</v>
      </c>
      <c r="DH44" s="61">
        <v>1016</v>
      </c>
      <c r="DI44" s="61">
        <v>0</v>
      </c>
      <c r="DJ44" s="61">
        <v>2020</v>
      </c>
      <c r="DK44" s="61">
        <v>0</v>
      </c>
      <c r="DL44" s="61">
        <v>0</v>
      </c>
      <c r="DM44" s="61">
        <v>0</v>
      </c>
      <c r="DN44" s="61">
        <v>0</v>
      </c>
      <c r="DO44" s="61">
        <v>0</v>
      </c>
      <c r="DP44" s="61">
        <v>0</v>
      </c>
      <c r="DQ44" s="61">
        <v>0</v>
      </c>
      <c r="DR44" s="61">
        <v>0</v>
      </c>
      <c r="DS44" s="61">
        <v>0</v>
      </c>
      <c r="DT44" s="61">
        <v>0</v>
      </c>
      <c r="DU44" s="61">
        <v>0</v>
      </c>
      <c r="DV44" s="61">
        <v>862</v>
      </c>
      <c r="DW44" s="61">
        <v>0</v>
      </c>
      <c r="DX44" s="61">
        <v>0</v>
      </c>
      <c r="DY44" s="61">
        <v>0</v>
      </c>
      <c r="DZ44" s="61">
        <v>0</v>
      </c>
      <c r="EA44" s="61">
        <v>0</v>
      </c>
      <c r="EB44" s="61">
        <v>0</v>
      </c>
      <c r="EC44" s="61">
        <v>0</v>
      </c>
      <c r="ED44" s="61">
        <v>0</v>
      </c>
      <c r="EE44" s="61">
        <v>0</v>
      </c>
      <c r="EF44" s="61">
        <v>0</v>
      </c>
      <c r="EG44" s="61">
        <v>0</v>
      </c>
      <c r="EH44" s="61">
        <v>0</v>
      </c>
      <c r="EI44" s="61">
        <v>0</v>
      </c>
      <c r="EJ44" s="61">
        <v>0</v>
      </c>
      <c r="EK44" s="61">
        <v>0</v>
      </c>
      <c r="EL44" s="61">
        <v>0</v>
      </c>
      <c r="EM44" s="61">
        <v>0</v>
      </c>
      <c r="EN44" s="61">
        <v>0</v>
      </c>
      <c r="EO44" s="61">
        <v>0</v>
      </c>
      <c r="EP44" s="61">
        <v>0</v>
      </c>
      <c r="EQ44" s="61">
        <v>0</v>
      </c>
      <c r="ER44" s="61">
        <v>0</v>
      </c>
      <c r="ES44" s="61">
        <v>0</v>
      </c>
      <c r="ET44" s="61">
        <v>0</v>
      </c>
      <c r="EU44" s="61">
        <v>0</v>
      </c>
      <c r="EV44" s="61">
        <v>0</v>
      </c>
      <c r="EW44" s="61">
        <v>0</v>
      </c>
      <c r="EX44" s="61">
        <v>0</v>
      </c>
      <c r="EY44" s="61">
        <v>0</v>
      </c>
      <c r="EZ44" s="61">
        <v>0</v>
      </c>
      <c r="FA44" s="61">
        <v>0</v>
      </c>
      <c r="FB44" s="61">
        <v>0</v>
      </c>
      <c r="FC44" s="61">
        <v>0</v>
      </c>
      <c r="FD44" s="61">
        <v>0</v>
      </c>
      <c r="FE44" s="61">
        <v>0</v>
      </c>
      <c r="FF44" s="61">
        <v>0</v>
      </c>
      <c r="FG44" s="61">
        <v>0</v>
      </c>
      <c r="FH44" s="61">
        <v>0</v>
      </c>
    </row>
    <row r="45" spans="1:164" ht="12.75">
      <c r="A45" s="91" t="s">
        <v>16</v>
      </c>
      <c r="B45" s="18">
        <v>2300</v>
      </c>
      <c r="C45" s="18">
        <v>0</v>
      </c>
      <c r="D45" s="18">
        <v>810</v>
      </c>
      <c r="E45" s="18">
        <v>610</v>
      </c>
      <c r="F45" s="18">
        <v>580</v>
      </c>
      <c r="G45" s="18">
        <v>290</v>
      </c>
      <c r="H45" s="18">
        <v>0</v>
      </c>
      <c r="I45" s="18">
        <v>0</v>
      </c>
      <c r="J45" s="18">
        <v>0</v>
      </c>
      <c r="K45" s="18">
        <v>0</v>
      </c>
      <c r="L45" s="18">
        <v>0</v>
      </c>
      <c r="M45" s="18">
        <v>0</v>
      </c>
      <c r="N45" s="18"/>
      <c r="O45" s="61">
        <v>0</v>
      </c>
      <c r="P45" s="61">
        <v>0</v>
      </c>
      <c r="Q45" s="61">
        <v>0</v>
      </c>
      <c r="R45" s="61">
        <v>0</v>
      </c>
      <c r="S45" s="61">
        <v>0</v>
      </c>
      <c r="T45" s="61">
        <v>0</v>
      </c>
      <c r="U45" s="61">
        <v>0</v>
      </c>
      <c r="V45" s="61">
        <v>0</v>
      </c>
      <c r="W45" s="61">
        <v>0</v>
      </c>
      <c r="X45" s="61">
        <v>0</v>
      </c>
      <c r="Y45" s="61">
        <v>0</v>
      </c>
      <c r="Z45" s="61">
        <v>0</v>
      </c>
      <c r="AA45" s="61">
        <v>383</v>
      </c>
      <c r="AB45" s="61">
        <v>0</v>
      </c>
      <c r="AC45" s="61">
        <v>426</v>
      </c>
      <c r="AD45" s="61">
        <v>0</v>
      </c>
      <c r="AE45" s="61">
        <v>0</v>
      </c>
      <c r="AF45" s="61">
        <v>0</v>
      </c>
      <c r="AG45" s="61">
        <v>0</v>
      </c>
      <c r="AH45" s="61">
        <v>0</v>
      </c>
      <c r="AI45" s="61">
        <v>0</v>
      </c>
      <c r="AJ45" s="61">
        <v>0</v>
      </c>
      <c r="AK45" s="61">
        <v>0</v>
      </c>
      <c r="AL45" s="61">
        <v>0</v>
      </c>
      <c r="AM45" s="61">
        <v>0</v>
      </c>
      <c r="AN45" s="61">
        <v>0</v>
      </c>
      <c r="AO45" s="61">
        <v>0</v>
      </c>
      <c r="AP45" s="61">
        <v>0</v>
      </c>
      <c r="AQ45" s="61">
        <v>0</v>
      </c>
      <c r="AR45" s="61">
        <v>0</v>
      </c>
      <c r="AS45" s="61">
        <v>0</v>
      </c>
      <c r="AT45" s="61">
        <v>0</v>
      </c>
      <c r="AU45" s="61">
        <v>0</v>
      </c>
      <c r="AV45" s="61">
        <v>0</v>
      </c>
      <c r="AW45" s="61">
        <v>0</v>
      </c>
      <c r="AX45" s="61">
        <v>611</v>
      </c>
      <c r="AY45" s="61">
        <v>0</v>
      </c>
      <c r="AZ45" s="61">
        <v>0</v>
      </c>
      <c r="BA45" s="61">
        <v>0</v>
      </c>
      <c r="BB45" s="61">
        <v>0</v>
      </c>
      <c r="BC45" s="61">
        <v>0</v>
      </c>
      <c r="BD45" s="61">
        <v>0</v>
      </c>
      <c r="BE45" s="61">
        <v>0</v>
      </c>
      <c r="BF45" s="61">
        <v>0</v>
      </c>
      <c r="BG45" s="61">
        <v>0</v>
      </c>
      <c r="BH45" s="61">
        <v>0</v>
      </c>
      <c r="BI45" s="61">
        <v>0</v>
      </c>
      <c r="BJ45" s="61">
        <v>0</v>
      </c>
      <c r="BK45" s="61">
        <v>0</v>
      </c>
      <c r="BL45" s="61">
        <v>0</v>
      </c>
      <c r="BM45" s="61">
        <v>0</v>
      </c>
      <c r="BN45" s="61">
        <v>583</v>
      </c>
      <c r="BO45" s="61">
        <v>0</v>
      </c>
      <c r="BP45" s="61">
        <v>0</v>
      </c>
      <c r="BQ45" s="61">
        <v>0</v>
      </c>
      <c r="BR45" s="61">
        <v>0</v>
      </c>
      <c r="BS45" s="61">
        <v>0</v>
      </c>
      <c r="BT45" s="61">
        <v>0</v>
      </c>
      <c r="BU45" s="61">
        <v>294</v>
      </c>
      <c r="BV45" s="61">
        <v>0</v>
      </c>
      <c r="BW45" s="61">
        <v>0</v>
      </c>
      <c r="BX45" s="61">
        <v>0</v>
      </c>
      <c r="BY45" s="61">
        <v>0</v>
      </c>
      <c r="BZ45" s="61">
        <v>0</v>
      </c>
      <c r="CA45" s="61">
        <v>0</v>
      </c>
      <c r="CB45" s="61">
        <v>0</v>
      </c>
      <c r="CC45" s="61">
        <v>0</v>
      </c>
      <c r="CD45" s="61">
        <v>0</v>
      </c>
      <c r="CE45" s="61">
        <v>0</v>
      </c>
      <c r="CF45" s="61">
        <v>0</v>
      </c>
      <c r="CG45" s="61">
        <v>0</v>
      </c>
      <c r="CH45" s="61">
        <v>0</v>
      </c>
      <c r="CI45" s="61">
        <v>0</v>
      </c>
      <c r="CJ45" s="61">
        <v>0</v>
      </c>
      <c r="CK45" s="61">
        <v>0</v>
      </c>
      <c r="CL45" s="61">
        <v>0</v>
      </c>
      <c r="CM45" s="61">
        <v>0</v>
      </c>
      <c r="CN45" s="61">
        <v>0</v>
      </c>
      <c r="CO45" s="61">
        <v>0</v>
      </c>
      <c r="CP45" s="61">
        <v>0</v>
      </c>
      <c r="CQ45" s="61">
        <v>0</v>
      </c>
      <c r="CR45" s="61">
        <v>0</v>
      </c>
      <c r="CS45" s="61">
        <v>0</v>
      </c>
      <c r="CT45" s="61">
        <v>0</v>
      </c>
      <c r="CU45" s="61">
        <v>0</v>
      </c>
      <c r="CV45" s="61">
        <v>0</v>
      </c>
      <c r="CW45" s="61">
        <v>0</v>
      </c>
      <c r="CX45" s="61">
        <v>0</v>
      </c>
      <c r="CY45" s="61">
        <v>0</v>
      </c>
      <c r="CZ45" s="61">
        <v>0</v>
      </c>
      <c r="DA45" s="61">
        <v>0</v>
      </c>
      <c r="DB45" s="61">
        <v>0</v>
      </c>
      <c r="DC45" s="61">
        <v>0</v>
      </c>
      <c r="DD45" s="61">
        <v>0</v>
      </c>
      <c r="DE45" s="61">
        <v>0</v>
      </c>
      <c r="DF45" s="61">
        <v>0</v>
      </c>
      <c r="DG45" s="61">
        <v>0</v>
      </c>
      <c r="DH45" s="61">
        <v>0</v>
      </c>
      <c r="DI45" s="61">
        <v>0</v>
      </c>
      <c r="DJ45" s="61">
        <v>0</v>
      </c>
      <c r="DK45" s="61">
        <v>0</v>
      </c>
      <c r="DL45" s="61">
        <v>0</v>
      </c>
      <c r="DM45" s="61">
        <v>0</v>
      </c>
      <c r="DN45" s="61">
        <v>0</v>
      </c>
      <c r="DO45" s="61">
        <v>0</v>
      </c>
      <c r="DP45" s="61">
        <v>0</v>
      </c>
      <c r="DQ45" s="61">
        <v>0</v>
      </c>
      <c r="DR45" s="61">
        <v>0</v>
      </c>
      <c r="DS45" s="61">
        <v>0</v>
      </c>
      <c r="DT45" s="61">
        <v>0</v>
      </c>
      <c r="DU45" s="61">
        <v>0</v>
      </c>
      <c r="DV45" s="61">
        <v>0</v>
      </c>
      <c r="DW45" s="61">
        <v>0</v>
      </c>
      <c r="DX45" s="61">
        <v>0</v>
      </c>
      <c r="DY45" s="61">
        <v>0</v>
      </c>
      <c r="DZ45" s="61">
        <v>0</v>
      </c>
      <c r="EA45" s="61">
        <v>0</v>
      </c>
      <c r="EB45" s="61">
        <v>0</v>
      </c>
      <c r="EC45" s="61">
        <v>0</v>
      </c>
      <c r="ED45" s="61">
        <v>0</v>
      </c>
      <c r="EE45" s="61">
        <v>0</v>
      </c>
      <c r="EF45" s="61">
        <v>0</v>
      </c>
      <c r="EG45" s="61">
        <v>0</v>
      </c>
      <c r="EH45" s="61">
        <v>0</v>
      </c>
      <c r="EI45" s="61">
        <v>0</v>
      </c>
      <c r="EJ45" s="61">
        <v>0</v>
      </c>
      <c r="EK45" s="61">
        <v>0</v>
      </c>
      <c r="EL45" s="61">
        <v>0</v>
      </c>
      <c r="EM45" s="61">
        <v>0</v>
      </c>
      <c r="EN45" s="61">
        <v>0</v>
      </c>
      <c r="EO45" s="61">
        <v>0</v>
      </c>
      <c r="EP45" s="61">
        <v>0</v>
      </c>
      <c r="EQ45" s="61">
        <v>0</v>
      </c>
      <c r="ER45" s="61">
        <v>0</v>
      </c>
      <c r="ES45" s="61">
        <v>0</v>
      </c>
      <c r="ET45" s="61">
        <v>0</v>
      </c>
      <c r="EU45" s="61">
        <v>0</v>
      </c>
      <c r="EV45" s="61">
        <v>0</v>
      </c>
      <c r="EW45" s="61">
        <v>0</v>
      </c>
      <c r="EX45" s="61">
        <v>0</v>
      </c>
      <c r="EY45" s="61">
        <v>0</v>
      </c>
      <c r="EZ45" s="61">
        <v>0</v>
      </c>
      <c r="FA45" s="61">
        <v>0</v>
      </c>
      <c r="FB45" s="61">
        <v>0</v>
      </c>
      <c r="FC45" s="61">
        <v>0</v>
      </c>
      <c r="FD45" s="61">
        <v>0</v>
      </c>
      <c r="FE45" s="61">
        <v>0</v>
      </c>
      <c r="FF45" s="61">
        <v>0</v>
      </c>
      <c r="FG45" s="61">
        <v>0</v>
      </c>
      <c r="FH45" s="61">
        <v>0</v>
      </c>
    </row>
    <row r="46" spans="1:164" ht="12.75">
      <c r="A46" s="91" t="s">
        <v>17</v>
      </c>
      <c r="B46" s="18">
        <v>590</v>
      </c>
      <c r="C46" s="18">
        <v>0</v>
      </c>
      <c r="D46" s="18">
        <v>0</v>
      </c>
      <c r="E46" s="18">
        <v>0</v>
      </c>
      <c r="F46" s="18">
        <v>0</v>
      </c>
      <c r="G46" s="18">
        <v>0</v>
      </c>
      <c r="H46" s="18">
        <v>0</v>
      </c>
      <c r="I46" s="18">
        <v>590</v>
      </c>
      <c r="J46" s="18">
        <v>0</v>
      </c>
      <c r="K46" s="18">
        <v>590</v>
      </c>
      <c r="L46" s="18">
        <v>0</v>
      </c>
      <c r="M46" s="18">
        <v>0</v>
      </c>
      <c r="N46" s="18"/>
      <c r="O46" s="61">
        <v>0</v>
      </c>
      <c r="P46" s="61">
        <v>0</v>
      </c>
      <c r="Q46" s="61">
        <v>0</v>
      </c>
      <c r="R46" s="61">
        <v>0</v>
      </c>
      <c r="S46" s="61">
        <v>0</v>
      </c>
      <c r="T46" s="61">
        <v>0</v>
      </c>
      <c r="U46" s="61">
        <v>0</v>
      </c>
      <c r="V46" s="61">
        <v>0</v>
      </c>
      <c r="W46" s="61">
        <v>0</v>
      </c>
      <c r="X46" s="61">
        <v>0</v>
      </c>
      <c r="Y46" s="61">
        <v>0</v>
      </c>
      <c r="Z46" s="61">
        <v>0</v>
      </c>
      <c r="AA46" s="61">
        <v>0</v>
      </c>
      <c r="AB46" s="61">
        <v>0</v>
      </c>
      <c r="AC46" s="61">
        <v>0</v>
      </c>
      <c r="AD46" s="61">
        <v>0</v>
      </c>
      <c r="AE46" s="61">
        <v>0</v>
      </c>
      <c r="AF46" s="61">
        <v>0</v>
      </c>
      <c r="AG46" s="61">
        <v>0</v>
      </c>
      <c r="AH46" s="61">
        <v>0</v>
      </c>
      <c r="AI46" s="61">
        <v>0</v>
      </c>
      <c r="AJ46" s="61">
        <v>0</v>
      </c>
      <c r="AK46" s="61">
        <v>0</v>
      </c>
      <c r="AL46" s="61">
        <v>0</v>
      </c>
      <c r="AM46" s="61">
        <v>0</v>
      </c>
      <c r="AN46" s="61">
        <v>0</v>
      </c>
      <c r="AO46" s="61">
        <v>0</v>
      </c>
      <c r="AP46" s="61">
        <v>0</v>
      </c>
      <c r="AQ46" s="61">
        <v>0</v>
      </c>
      <c r="AR46" s="61">
        <v>0</v>
      </c>
      <c r="AS46" s="61">
        <v>0</v>
      </c>
      <c r="AT46" s="61">
        <v>0</v>
      </c>
      <c r="AU46" s="61">
        <v>0</v>
      </c>
      <c r="AV46" s="61">
        <v>0</v>
      </c>
      <c r="AW46" s="61">
        <v>0</v>
      </c>
      <c r="AX46" s="61">
        <v>0</v>
      </c>
      <c r="AY46" s="61">
        <v>0</v>
      </c>
      <c r="AZ46" s="61">
        <v>0</v>
      </c>
      <c r="BA46" s="61">
        <v>0</v>
      </c>
      <c r="BB46" s="61">
        <v>0</v>
      </c>
      <c r="BC46" s="61">
        <v>0</v>
      </c>
      <c r="BD46" s="61">
        <v>0</v>
      </c>
      <c r="BE46" s="61">
        <v>0</v>
      </c>
      <c r="BF46" s="61">
        <v>0</v>
      </c>
      <c r="BG46" s="61">
        <v>0</v>
      </c>
      <c r="BH46" s="61">
        <v>0</v>
      </c>
      <c r="BI46" s="61">
        <v>0</v>
      </c>
      <c r="BJ46" s="61">
        <v>0</v>
      </c>
      <c r="BK46" s="61">
        <v>0</v>
      </c>
      <c r="BL46" s="61">
        <v>0</v>
      </c>
      <c r="BM46" s="61">
        <v>0</v>
      </c>
      <c r="BN46" s="61">
        <v>0</v>
      </c>
      <c r="BO46" s="61">
        <v>0</v>
      </c>
      <c r="BP46" s="61">
        <v>0</v>
      </c>
      <c r="BQ46" s="61">
        <v>0</v>
      </c>
      <c r="BR46" s="61">
        <v>0</v>
      </c>
      <c r="BS46" s="61">
        <v>0</v>
      </c>
      <c r="BT46" s="61">
        <v>0</v>
      </c>
      <c r="BU46" s="61">
        <v>0</v>
      </c>
      <c r="BV46" s="61">
        <v>0</v>
      </c>
      <c r="BW46" s="61">
        <v>0</v>
      </c>
      <c r="BX46" s="61">
        <v>0</v>
      </c>
      <c r="BY46" s="61">
        <v>0</v>
      </c>
      <c r="BZ46" s="61">
        <v>0</v>
      </c>
      <c r="CA46" s="61">
        <v>0</v>
      </c>
      <c r="CB46" s="61">
        <v>0</v>
      </c>
      <c r="CC46" s="61">
        <v>0</v>
      </c>
      <c r="CD46" s="61">
        <v>0</v>
      </c>
      <c r="CE46" s="61">
        <v>0</v>
      </c>
      <c r="CF46" s="61">
        <v>0</v>
      </c>
      <c r="CG46" s="61">
        <v>0</v>
      </c>
      <c r="CH46" s="61">
        <v>0</v>
      </c>
      <c r="CI46" s="61">
        <v>0</v>
      </c>
      <c r="CJ46" s="61">
        <v>0</v>
      </c>
      <c r="CK46" s="61">
        <v>0</v>
      </c>
      <c r="CL46" s="61">
        <v>0</v>
      </c>
      <c r="CM46" s="61">
        <v>0</v>
      </c>
      <c r="CN46" s="61">
        <v>0</v>
      </c>
      <c r="CO46" s="61">
        <v>0</v>
      </c>
      <c r="CP46" s="61">
        <v>0</v>
      </c>
      <c r="CQ46" s="61">
        <v>0</v>
      </c>
      <c r="CR46" s="61">
        <v>0</v>
      </c>
      <c r="CS46" s="61">
        <v>0</v>
      </c>
      <c r="CT46" s="61">
        <v>0</v>
      </c>
      <c r="CU46" s="61">
        <v>0</v>
      </c>
      <c r="CV46" s="61">
        <v>0</v>
      </c>
      <c r="CW46" s="61">
        <v>0</v>
      </c>
      <c r="CX46" s="61">
        <v>0</v>
      </c>
      <c r="CY46" s="61">
        <v>0</v>
      </c>
      <c r="CZ46" s="61">
        <v>0</v>
      </c>
      <c r="DA46" s="61">
        <v>0</v>
      </c>
      <c r="DB46" s="61">
        <v>0</v>
      </c>
      <c r="DC46" s="61">
        <v>0</v>
      </c>
      <c r="DD46" s="61">
        <v>0</v>
      </c>
      <c r="DE46" s="61">
        <v>0</v>
      </c>
      <c r="DF46" s="61">
        <v>0</v>
      </c>
      <c r="DG46" s="61">
        <v>0</v>
      </c>
      <c r="DH46" s="61">
        <v>0</v>
      </c>
      <c r="DI46" s="61">
        <v>0</v>
      </c>
      <c r="DJ46" s="61">
        <v>0</v>
      </c>
      <c r="DK46" s="61">
        <v>0</v>
      </c>
      <c r="DL46" s="61">
        <v>0</v>
      </c>
      <c r="DM46" s="61">
        <v>0</v>
      </c>
      <c r="DN46" s="61">
        <v>0</v>
      </c>
      <c r="DO46" s="61">
        <v>0</v>
      </c>
      <c r="DP46" s="61">
        <v>0</v>
      </c>
      <c r="DQ46" s="61">
        <v>0</v>
      </c>
      <c r="DR46" s="61">
        <v>591</v>
      </c>
      <c r="DS46" s="61">
        <v>0</v>
      </c>
      <c r="DT46" s="61">
        <v>0</v>
      </c>
      <c r="DU46" s="61">
        <v>0</v>
      </c>
      <c r="DV46" s="61">
        <v>0</v>
      </c>
      <c r="DW46" s="61">
        <v>0</v>
      </c>
      <c r="DX46" s="61">
        <v>0</v>
      </c>
      <c r="DY46" s="61">
        <v>0</v>
      </c>
      <c r="DZ46" s="61">
        <v>0</v>
      </c>
      <c r="EA46" s="61">
        <v>0</v>
      </c>
      <c r="EB46" s="61">
        <v>0</v>
      </c>
      <c r="EC46" s="61">
        <v>0</v>
      </c>
      <c r="ED46" s="61">
        <v>0</v>
      </c>
      <c r="EE46" s="61">
        <v>0</v>
      </c>
      <c r="EF46" s="61">
        <v>0</v>
      </c>
      <c r="EG46" s="61">
        <v>0</v>
      </c>
      <c r="EH46" s="61">
        <v>0</v>
      </c>
      <c r="EI46" s="61">
        <v>0</v>
      </c>
      <c r="EJ46" s="61">
        <v>0</v>
      </c>
      <c r="EK46" s="61">
        <v>0</v>
      </c>
      <c r="EL46" s="61">
        <v>0</v>
      </c>
      <c r="EM46" s="61">
        <v>0</v>
      </c>
      <c r="EN46" s="61">
        <v>0</v>
      </c>
      <c r="EO46" s="61">
        <v>0</v>
      </c>
      <c r="EP46" s="61">
        <v>0</v>
      </c>
      <c r="EQ46" s="61">
        <v>0</v>
      </c>
      <c r="ER46" s="61">
        <v>0</v>
      </c>
      <c r="ES46" s="61">
        <v>0</v>
      </c>
      <c r="ET46" s="61">
        <v>0</v>
      </c>
      <c r="EU46" s="61">
        <v>0</v>
      </c>
      <c r="EV46" s="61">
        <v>0</v>
      </c>
      <c r="EW46" s="61">
        <v>0</v>
      </c>
      <c r="EX46" s="61">
        <v>0</v>
      </c>
      <c r="EY46" s="61">
        <v>0</v>
      </c>
      <c r="EZ46" s="61">
        <v>0</v>
      </c>
      <c r="FA46" s="61">
        <v>0</v>
      </c>
      <c r="FB46" s="61">
        <v>0</v>
      </c>
      <c r="FC46" s="61">
        <v>0</v>
      </c>
      <c r="FD46" s="61">
        <v>0</v>
      </c>
      <c r="FE46" s="61">
        <v>0</v>
      </c>
      <c r="FF46" s="61">
        <v>0</v>
      </c>
      <c r="FG46" s="61">
        <v>0</v>
      </c>
      <c r="FH46" s="61">
        <v>0</v>
      </c>
    </row>
    <row r="47" spans="1:164" ht="12.75">
      <c r="A47" s="91" t="s">
        <v>18</v>
      </c>
      <c r="B47" s="18">
        <v>250</v>
      </c>
      <c r="C47" s="18">
        <v>0</v>
      </c>
      <c r="D47" s="18">
        <v>0</v>
      </c>
      <c r="E47" s="18">
        <v>0</v>
      </c>
      <c r="F47" s="18">
        <v>0</v>
      </c>
      <c r="G47" s="18">
        <v>0</v>
      </c>
      <c r="H47" s="18">
        <v>0</v>
      </c>
      <c r="I47" s="18">
        <v>250</v>
      </c>
      <c r="J47" s="18">
        <v>250</v>
      </c>
      <c r="K47" s="18">
        <v>0</v>
      </c>
      <c r="L47" s="18">
        <v>0</v>
      </c>
      <c r="M47" s="18">
        <v>0</v>
      </c>
      <c r="N47" s="18"/>
      <c r="O47" s="61">
        <v>0</v>
      </c>
      <c r="P47" s="61">
        <v>0</v>
      </c>
      <c r="Q47" s="61">
        <v>0</v>
      </c>
      <c r="R47" s="61">
        <v>0</v>
      </c>
      <c r="S47" s="61">
        <v>0</v>
      </c>
      <c r="T47" s="61">
        <v>0</v>
      </c>
      <c r="U47" s="61">
        <v>0</v>
      </c>
      <c r="V47" s="61">
        <v>0</v>
      </c>
      <c r="W47" s="61">
        <v>0</v>
      </c>
      <c r="X47" s="61">
        <v>0</v>
      </c>
      <c r="Y47" s="61">
        <v>0</v>
      </c>
      <c r="Z47" s="61">
        <v>0</v>
      </c>
      <c r="AA47" s="61">
        <v>0</v>
      </c>
      <c r="AB47" s="61">
        <v>0</v>
      </c>
      <c r="AC47" s="61">
        <v>0</v>
      </c>
      <c r="AD47" s="61">
        <v>0</v>
      </c>
      <c r="AE47" s="61">
        <v>0</v>
      </c>
      <c r="AF47" s="61">
        <v>0</v>
      </c>
      <c r="AG47" s="61">
        <v>0</v>
      </c>
      <c r="AH47" s="61">
        <v>0</v>
      </c>
      <c r="AI47" s="61">
        <v>0</v>
      </c>
      <c r="AJ47" s="61">
        <v>0</v>
      </c>
      <c r="AK47" s="61">
        <v>0</v>
      </c>
      <c r="AL47" s="61">
        <v>0</v>
      </c>
      <c r="AM47" s="61">
        <v>0</v>
      </c>
      <c r="AN47" s="61">
        <v>0</v>
      </c>
      <c r="AO47" s="61">
        <v>0</v>
      </c>
      <c r="AP47" s="61">
        <v>0</v>
      </c>
      <c r="AQ47" s="61">
        <v>0</v>
      </c>
      <c r="AR47" s="61">
        <v>0</v>
      </c>
      <c r="AS47" s="61">
        <v>0</v>
      </c>
      <c r="AT47" s="61">
        <v>0</v>
      </c>
      <c r="AU47" s="61">
        <v>0</v>
      </c>
      <c r="AV47" s="61">
        <v>0</v>
      </c>
      <c r="AW47" s="61">
        <v>0</v>
      </c>
      <c r="AX47" s="61">
        <v>0</v>
      </c>
      <c r="AY47" s="61">
        <v>0</v>
      </c>
      <c r="AZ47" s="61">
        <v>0</v>
      </c>
      <c r="BA47" s="61">
        <v>0</v>
      </c>
      <c r="BB47" s="61">
        <v>0</v>
      </c>
      <c r="BC47" s="61">
        <v>0</v>
      </c>
      <c r="BD47" s="61">
        <v>0</v>
      </c>
      <c r="BE47" s="61">
        <v>0</v>
      </c>
      <c r="BF47" s="61">
        <v>0</v>
      </c>
      <c r="BG47" s="61">
        <v>0</v>
      </c>
      <c r="BH47" s="61">
        <v>0</v>
      </c>
      <c r="BI47" s="61">
        <v>0</v>
      </c>
      <c r="BJ47" s="61">
        <v>0</v>
      </c>
      <c r="BK47" s="61">
        <v>0</v>
      </c>
      <c r="BL47" s="61">
        <v>0</v>
      </c>
      <c r="BM47" s="61">
        <v>0</v>
      </c>
      <c r="BN47" s="61">
        <v>0</v>
      </c>
      <c r="BO47" s="61">
        <v>0</v>
      </c>
      <c r="BP47" s="61">
        <v>0</v>
      </c>
      <c r="BQ47" s="61">
        <v>0</v>
      </c>
      <c r="BR47" s="61">
        <v>0</v>
      </c>
      <c r="BS47" s="61">
        <v>0</v>
      </c>
      <c r="BT47" s="61">
        <v>0</v>
      </c>
      <c r="BU47" s="61">
        <v>0</v>
      </c>
      <c r="BV47" s="61">
        <v>0</v>
      </c>
      <c r="BW47" s="61">
        <v>0</v>
      </c>
      <c r="BX47" s="61">
        <v>0</v>
      </c>
      <c r="BY47" s="61">
        <v>0</v>
      </c>
      <c r="BZ47" s="61">
        <v>0</v>
      </c>
      <c r="CA47" s="61">
        <v>0</v>
      </c>
      <c r="CB47" s="61">
        <v>0</v>
      </c>
      <c r="CC47" s="61">
        <v>0</v>
      </c>
      <c r="CD47" s="61">
        <v>0</v>
      </c>
      <c r="CE47" s="61">
        <v>0</v>
      </c>
      <c r="CF47" s="61">
        <v>0</v>
      </c>
      <c r="CG47" s="61">
        <v>0</v>
      </c>
      <c r="CH47" s="61">
        <v>0</v>
      </c>
      <c r="CI47" s="61">
        <v>0</v>
      </c>
      <c r="CJ47" s="61">
        <v>0</v>
      </c>
      <c r="CK47" s="61">
        <v>0</v>
      </c>
      <c r="CL47" s="61">
        <v>0</v>
      </c>
      <c r="CM47" s="61">
        <v>0</v>
      </c>
      <c r="CN47" s="61">
        <v>0</v>
      </c>
      <c r="CO47" s="61">
        <v>0</v>
      </c>
      <c r="CP47" s="61">
        <v>0</v>
      </c>
      <c r="CQ47" s="61">
        <v>0</v>
      </c>
      <c r="CR47" s="61">
        <v>0</v>
      </c>
      <c r="CS47" s="61">
        <v>0</v>
      </c>
      <c r="CT47" s="61">
        <v>0</v>
      </c>
      <c r="CU47" s="61">
        <v>0</v>
      </c>
      <c r="CV47" s="61">
        <v>0</v>
      </c>
      <c r="CW47" s="61">
        <v>246</v>
      </c>
      <c r="CX47" s="61">
        <v>0</v>
      </c>
      <c r="CY47" s="61">
        <v>0</v>
      </c>
      <c r="CZ47" s="61">
        <v>0</v>
      </c>
      <c r="DA47" s="61">
        <v>0</v>
      </c>
      <c r="DB47" s="61">
        <v>0</v>
      </c>
      <c r="DC47" s="61">
        <v>0</v>
      </c>
      <c r="DD47" s="61">
        <v>0</v>
      </c>
      <c r="DE47" s="61">
        <v>0</v>
      </c>
      <c r="DF47" s="61">
        <v>0</v>
      </c>
      <c r="DG47" s="61">
        <v>0</v>
      </c>
      <c r="DH47" s="61">
        <v>0</v>
      </c>
      <c r="DI47" s="61">
        <v>0</v>
      </c>
      <c r="DJ47" s="61">
        <v>0</v>
      </c>
      <c r="DK47" s="61">
        <v>0</v>
      </c>
      <c r="DL47" s="61">
        <v>0</v>
      </c>
      <c r="DM47" s="61">
        <v>0</v>
      </c>
      <c r="DN47" s="61">
        <v>0</v>
      </c>
      <c r="DO47" s="61">
        <v>0</v>
      </c>
      <c r="DP47" s="61">
        <v>0</v>
      </c>
      <c r="DQ47" s="61">
        <v>0</v>
      </c>
      <c r="DR47" s="61">
        <v>0</v>
      </c>
      <c r="DS47" s="61">
        <v>0</v>
      </c>
      <c r="DT47" s="61">
        <v>0</v>
      </c>
      <c r="DU47" s="61">
        <v>0</v>
      </c>
      <c r="DV47" s="61">
        <v>0</v>
      </c>
      <c r="DW47" s="61">
        <v>0</v>
      </c>
      <c r="DX47" s="61">
        <v>0</v>
      </c>
      <c r="DY47" s="61">
        <v>0</v>
      </c>
      <c r="DZ47" s="61">
        <v>0</v>
      </c>
      <c r="EA47" s="61">
        <v>0</v>
      </c>
      <c r="EB47" s="61">
        <v>0</v>
      </c>
      <c r="EC47" s="61">
        <v>0</v>
      </c>
      <c r="ED47" s="61">
        <v>0</v>
      </c>
      <c r="EE47" s="61">
        <v>0</v>
      </c>
      <c r="EF47" s="61">
        <v>0</v>
      </c>
      <c r="EG47" s="61">
        <v>0</v>
      </c>
      <c r="EH47" s="61">
        <v>0</v>
      </c>
      <c r="EI47" s="61">
        <v>0</v>
      </c>
      <c r="EJ47" s="61">
        <v>0</v>
      </c>
      <c r="EK47" s="61">
        <v>0</v>
      </c>
      <c r="EL47" s="61">
        <v>0</v>
      </c>
      <c r="EM47" s="61">
        <v>0</v>
      </c>
      <c r="EN47" s="61">
        <v>0</v>
      </c>
      <c r="EO47" s="61">
        <v>0</v>
      </c>
      <c r="EP47" s="61">
        <v>0</v>
      </c>
      <c r="EQ47" s="61">
        <v>0</v>
      </c>
      <c r="ER47" s="61">
        <v>0</v>
      </c>
      <c r="ES47" s="61">
        <v>0</v>
      </c>
      <c r="ET47" s="61">
        <v>0</v>
      </c>
      <c r="EU47" s="61">
        <v>0</v>
      </c>
      <c r="EV47" s="61">
        <v>0</v>
      </c>
      <c r="EW47" s="61">
        <v>0</v>
      </c>
      <c r="EX47" s="61">
        <v>0</v>
      </c>
      <c r="EY47" s="61">
        <v>0</v>
      </c>
      <c r="EZ47" s="61">
        <v>0</v>
      </c>
      <c r="FA47" s="61">
        <v>0</v>
      </c>
      <c r="FB47" s="61">
        <v>0</v>
      </c>
      <c r="FC47" s="61">
        <v>0</v>
      </c>
      <c r="FD47" s="61">
        <v>0</v>
      </c>
      <c r="FE47" s="61">
        <v>0</v>
      </c>
      <c r="FF47" s="61">
        <v>0</v>
      </c>
      <c r="FG47" s="61">
        <v>0</v>
      </c>
      <c r="FH47" s="61">
        <v>0</v>
      </c>
    </row>
    <row r="48" spans="1:164" ht="12.75">
      <c r="A48" s="92" t="s">
        <v>8</v>
      </c>
      <c r="B48" s="18">
        <v>3271090</v>
      </c>
      <c r="C48" s="18">
        <v>170720</v>
      </c>
      <c r="D48" s="18">
        <v>438860</v>
      </c>
      <c r="E48" s="18">
        <v>334760</v>
      </c>
      <c r="F48" s="18">
        <v>294390</v>
      </c>
      <c r="G48" s="18">
        <v>365680</v>
      </c>
      <c r="H48" s="18">
        <v>389280</v>
      </c>
      <c r="I48" s="18">
        <v>446510</v>
      </c>
      <c r="J48" s="18">
        <v>138670</v>
      </c>
      <c r="K48" s="18">
        <v>307850</v>
      </c>
      <c r="L48" s="18">
        <v>507570</v>
      </c>
      <c r="M48" s="18">
        <v>323300</v>
      </c>
      <c r="N48" s="18"/>
      <c r="O48" s="61">
        <v>5980</v>
      </c>
      <c r="P48" s="61">
        <v>30910</v>
      </c>
      <c r="Q48" s="61">
        <v>12650</v>
      </c>
      <c r="R48" s="61">
        <v>6340</v>
      </c>
      <c r="S48" s="61">
        <v>8530</v>
      </c>
      <c r="T48" s="61">
        <v>16250</v>
      </c>
      <c r="U48" s="61">
        <v>13390</v>
      </c>
      <c r="V48" s="61">
        <v>28380</v>
      </c>
      <c r="W48" s="61">
        <v>9420</v>
      </c>
      <c r="X48" s="61">
        <v>9260</v>
      </c>
      <c r="Y48" s="61">
        <v>11700</v>
      </c>
      <c r="Z48" s="61">
        <v>17910</v>
      </c>
      <c r="AA48" s="61">
        <v>9430</v>
      </c>
      <c r="AB48" s="61">
        <v>8180</v>
      </c>
      <c r="AC48" s="61">
        <v>18900</v>
      </c>
      <c r="AD48" s="61">
        <v>11210</v>
      </c>
      <c r="AE48" s="61">
        <v>44480</v>
      </c>
      <c r="AF48" s="61">
        <v>34100</v>
      </c>
      <c r="AG48" s="61">
        <v>7590</v>
      </c>
      <c r="AH48" s="61">
        <v>7930</v>
      </c>
      <c r="AI48" s="61">
        <v>70180</v>
      </c>
      <c r="AJ48" s="61">
        <v>31220</v>
      </c>
      <c r="AK48" s="61">
        <v>23550</v>
      </c>
      <c r="AL48" s="61">
        <v>16120</v>
      </c>
      <c r="AM48" s="61">
        <v>13030</v>
      </c>
      <c r="AN48" s="61">
        <v>11170</v>
      </c>
      <c r="AO48" s="61">
        <v>19260</v>
      </c>
      <c r="AP48" s="61">
        <v>10940</v>
      </c>
      <c r="AQ48" s="61">
        <v>14810</v>
      </c>
      <c r="AR48" s="61">
        <v>14620</v>
      </c>
      <c r="AS48" s="61">
        <v>16330</v>
      </c>
      <c r="AT48" s="61">
        <v>13550</v>
      </c>
      <c r="AU48" s="61">
        <v>19530</v>
      </c>
      <c r="AV48" s="61">
        <v>22750</v>
      </c>
      <c r="AW48" s="61">
        <v>13240</v>
      </c>
      <c r="AX48" s="61">
        <v>34110</v>
      </c>
      <c r="AY48" s="61">
        <v>15400</v>
      </c>
      <c r="AZ48" s="61">
        <v>20670</v>
      </c>
      <c r="BA48" s="61">
        <v>22650</v>
      </c>
      <c r="BB48" s="61">
        <v>14130</v>
      </c>
      <c r="BC48" s="61">
        <v>26000</v>
      </c>
      <c r="BD48" s="61">
        <v>46420</v>
      </c>
      <c r="BE48" s="61">
        <v>9860</v>
      </c>
      <c r="BF48" s="61">
        <v>10150</v>
      </c>
      <c r="BG48" s="61">
        <v>40530</v>
      </c>
      <c r="BH48" s="61">
        <v>19590</v>
      </c>
      <c r="BI48" s="61">
        <v>30830</v>
      </c>
      <c r="BJ48" s="61">
        <v>21370</v>
      </c>
      <c r="BK48" s="61">
        <v>9810</v>
      </c>
      <c r="BL48" s="61">
        <v>16330</v>
      </c>
      <c r="BM48" s="61">
        <v>49270</v>
      </c>
      <c r="BN48" s="61">
        <v>18110</v>
      </c>
      <c r="BO48" s="61">
        <v>45670</v>
      </c>
      <c r="BP48" s="61">
        <v>48830</v>
      </c>
      <c r="BQ48" s="61">
        <v>47050</v>
      </c>
      <c r="BR48" s="61">
        <v>14370</v>
      </c>
      <c r="BS48" s="61">
        <v>52410</v>
      </c>
      <c r="BT48" s="61">
        <v>2360</v>
      </c>
      <c r="BU48" s="61">
        <v>69260</v>
      </c>
      <c r="BV48" s="61">
        <v>20660</v>
      </c>
      <c r="BW48" s="61">
        <v>19890</v>
      </c>
      <c r="BX48" s="61">
        <v>10020</v>
      </c>
      <c r="BY48" s="61">
        <v>20320</v>
      </c>
      <c r="BZ48" s="61">
        <v>17250</v>
      </c>
      <c r="CA48" s="61">
        <v>16840</v>
      </c>
      <c r="CB48" s="61">
        <v>58070</v>
      </c>
      <c r="CC48" s="61">
        <v>13440</v>
      </c>
      <c r="CD48" s="61">
        <v>11820</v>
      </c>
      <c r="CE48" s="61">
        <v>21010</v>
      </c>
      <c r="CF48" s="61">
        <v>33910</v>
      </c>
      <c r="CG48" s="61">
        <v>15660</v>
      </c>
      <c r="CH48" s="61">
        <v>37540</v>
      </c>
      <c r="CI48" s="61">
        <v>37240</v>
      </c>
      <c r="CJ48" s="61">
        <v>32480</v>
      </c>
      <c r="CK48" s="61">
        <v>89220</v>
      </c>
      <c r="CL48" s="61">
        <v>80320</v>
      </c>
      <c r="CM48" s="61">
        <v>12250</v>
      </c>
      <c r="CN48" s="61">
        <v>49770</v>
      </c>
      <c r="CO48" s="61">
        <v>13210</v>
      </c>
      <c r="CP48" s="61">
        <v>12920</v>
      </c>
      <c r="CQ48" s="61">
        <v>52920</v>
      </c>
      <c r="CR48" s="61">
        <v>8950</v>
      </c>
      <c r="CS48" s="61">
        <v>9990</v>
      </c>
      <c r="CT48" s="61">
        <v>0</v>
      </c>
      <c r="CU48" s="61">
        <v>8070</v>
      </c>
      <c r="CV48" s="61">
        <v>6890</v>
      </c>
      <c r="CW48" s="61">
        <v>13090</v>
      </c>
      <c r="CX48" s="61">
        <v>8200</v>
      </c>
      <c r="CY48" s="61">
        <v>3410</v>
      </c>
      <c r="CZ48" s="61">
        <v>9480</v>
      </c>
      <c r="DA48" s="61">
        <v>13720</v>
      </c>
      <c r="DB48" s="61">
        <v>18220</v>
      </c>
      <c r="DC48" s="61">
        <v>13100</v>
      </c>
      <c r="DD48" s="61">
        <v>14490</v>
      </c>
      <c r="DE48" s="61">
        <v>11410</v>
      </c>
      <c r="DF48" s="61">
        <v>8600</v>
      </c>
      <c r="DG48" s="61">
        <v>12920</v>
      </c>
      <c r="DH48" s="61">
        <v>21240</v>
      </c>
      <c r="DI48" s="61">
        <v>19980</v>
      </c>
      <c r="DJ48" s="61">
        <v>18070</v>
      </c>
      <c r="DK48" s="61">
        <v>22470</v>
      </c>
      <c r="DL48" s="61">
        <v>20660</v>
      </c>
      <c r="DM48" s="61">
        <v>17280</v>
      </c>
      <c r="DN48" s="61">
        <v>22090</v>
      </c>
      <c r="DO48" s="61">
        <v>14590</v>
      </c>
      <c r="DP48" s="61">
        <v>10000</v>
      </c>
      <c r="DQ48" s="61">
        <v>16620</v>
      </c>
      <c r="DR48" s="61">
        <v>18400</v>
      </c>
      <c r="DS48" s="61">
        <v>16560</v>
      </c>
      <c r="DT48" s="61">
        <v>9780</v>
      </c>
      <c r="DU48" s="61">
        <v>8490</v>
      </c>
      <c r="DV48" s="61">
        <v>21450</v>
      </c>
      <c r="DW48" s="61">
        <v>6690</v>
      </c>
      <c r="DX48" s="61">
        <v>16670</v>
      </c>
      <c r="DY48" s="61">
        <v>13890</v>
      </c>
      <c r="DZ48" s="61">
        <v>6260</v>
      </c>
      <c r="EA48" s="61">
        <v>12110</v>
      </c>
      <c r="EB48" s="61">
        <v>34590</v>
      </c>
      <c r="EC48" s="61">
        <v>27660</v>
      </c>
      <c r="ED48" s="61">
        <v>70380</v>
      </c>
      <c r="EE48" s="61">
        <v>11570</v>
      </c>
      <c r="EF48" s="61">
        <v>100150</v>
      </c>
      <c r="EG48" s="61">
        <v>19640</v>
      </c>
      <c r="EH48" s="61">
        <v>16200</v>
      </c>
      <c r="EI48" s="61">
        <v>36550</v>
      </c>
      <c r="EJ48" s="61">
        <v>9160</v>
      </c>
      <c r="EK48" s="61">
        <v>6160</v>
      </c>
      <c r="EL48" s="61">
        <v>9810</v>
      </c>
      <c r="EM48" s="61">
        <v>10670</v>
      </c>
      <c r="EN48" s="61">
        <v>59130</v>
      </c>
      <c r="EO48" s="61">
        <v>12140</v>
      </c>
      <c r="EP48" s="61">
        <v>45000</v>
      </c>
      <c r="EQ48" s="61">
        <v>10130</v>
      </c>
      <c r="ER48" s="61">
        <v>10280</v>
      </c>
      <c r="ES48" s="61">
        <v>12440</v>
      </c>
      <c r="ET48" s="61">
        <v>9690</v>
      </c>
      <c r="EU48" s="61">
        <v>17220</v>
      </c>
      <c r="EV48" s="61">
        <v>31910</v>
      </c>
      <c r="EW48" s="61">
        <v>42800</v>
      </c>
      <c r="EX48" s="61">
        <v>29690</v>
      </c>
      <c r="EY48" s="61">
        <v>39910</v>
      </c>
      <c r="EZ48" s="61">
        <v>0</v>
      </c>
      <c r="FA48" s="61">
        <v>12770</v>
      </c>
      <c r="FB48" s="61">
        <v>18050</v>
      </c>
      <c r="FC48" s="61">
        <v>8420</v>
      </c>
      <c r="FD48" s="61">
        <v>31520</v>
      </c>
      <c r="FE48" s="61">
        <v>18230</v>
      </c>
      <c r="FF48" s="61">
        <v>12390</v>
      </c>
      <c r="FG48" s="61">
        <v>8700</v>
      </c>
      <c r="FH48" s="61">
        <v>29580</v>
      </c>
    </row>
    <row r="49" spans="1:164" ht="12.75">
      <c r="A49" s="92"/>
      <c r="B49" s="18"/>
      <c r="C49" s="18"/>
      <c r="D49" s="18"/>
      <c r="E49" s="18"/>
      <c r="F49" s="18"/>
      <c r="G49" s="18"/>
      <c r="H49" s="18"/>
      <c r="I49" s="18"/>
      <c r="J49" s="18"/>
      <c r="K49" s="18"/>
      <c r="L49" s="18"/>
      <c r="M49" s="18"/>
      <c r="N49" s="18"/>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61"/>
      <c r="BR49" s="61"/>
      <c r="BS49" s="61"/>
      <c r="BT49" s="61"/>
      <c r="BU49" s="61"/>
      <c r="BV49" s="61"/>
      <c r="BW49" s="61"/>
      <c r="BX49" s="61"/>
      <c r="BY49" s="61"/>
      <c r="BZ49" s="61"/>
      <c r="CA49" s="61"/>
      <c r="CB49" s="61"/>
      <c r="CC49" s="61"/>
      <c r="CD49" s="61"/>
      <c r="CE49" s="61"/>
      <c r="CF49" s="61"/>
      <c r="CG49" s="61"/>
      <c r="CH49" s="61"/>
      <c r="CI49" s="61"/>
      <c r="CJ49" s="61"/>
      <c r="CK49" s="61"/>
      <c r="CL49" s="61"/>
      <c r="CM49" s="61"/>
      <c r="CN49" s="61"/>
      <c r="CO49" s="61"/>
      <c r="CP49" s="61"/>
      <c r="CQ49" s="61"/>
      <c r="CR49" s="61"/>
      <c r="CS49" s="61"/>
      <c r="CT49" s="61"/>
      <c r="CU49" s="61"/>
      <c r="CV49" s="61"/>
      <c r="CW49" s="61"/>
      <c r="CX49" s="61"/>
      <c r="CY49" s="61"/>
      <c r="CZ49" s="61"/>
      <c r="DA49" s="61"/>
      <c r="DB49" s="61"/>
      <c r="DC49" s="61"/>
      <c r="DD49" s="61"/>
      <c r="DE49" s="61"/>
      <c r="DF49" s="61"/>
      <c r="DG49" s="61"/>
      <c r="DH49" s="61"/>
      <c r="DI49" s="61"/>
      <c r="DJ49" s="61"/>
      <c r="DK49" s="61"/>
      <c r="DL49" s="61"/>
      <c r="DM49" s="61"/>
      <c r="DN49" s="61"/>
      <c r="DO49" s="61"/>
      <c r="DP49" s="61"/>
      <c r="DQ49" s="61"/>
      <c r="DR49" s="61"/>
      <c r="DS49" s="61"/>
      <c r="DT49" s="61"/>
      <c r="DU49" s="61"/>
      <c r="DV49" s="61"/>
      <c r="DW49" s="61"/>
      <c r="DX49" s="61"/>
      <c r="DY49" s="61"/>
      <c r="DZ49" s="61"/>
      <c r="EA49" s="61"/>
      <c r="EB49" s="61"/>
      <c r="EC49" s="61"/>
      <c r="ED49" s="61"/>
      <c r="EE49" s="61"/>
      <c r="EF49" s="61"/>
      <c r="EG49" s="61"/>
      <c r="EH49" s="61"/>
      <c r="EI49" s="61"/>
      <c r="EJ49" s="61"/>
      <c r="EK49" s="61"/>
      <c r="EL49" s="61"/>
      <c r="EM49" s="61"/>
      <c r="EN49" s="61"/>
      <c r="EO49" s="61"/>
      <c r="EP49" s="61"/>
      <c r="EQ49" s="61"/>
      <c r="ER49" s="61"/>
      <c r="ES49" s="61"/>
      <c r="ET49" s="61"/>
      <c r="EU49" s="61"/>
      <c r="EV49" s="61"/>
      <c r="EW49" s="61"/>
      <c r="EX49" s="61"/>
      <c r="EY49" s="61"/>
      <c r="EZ49" s="61"/>
      <c r="FA49" s="61"/>
      <c r="FB49" s="61"/>
      <c r="FC49" s="61"/>
      <c r="FD49" s="61"/>
      <c r="FE49" s="61"/>
      <c r="FF49" s="61"/>
      <c r="FG49" s="61"/>
      <c r="FH49" s="61"/>
    </row>
    <row r="50" spans="1:164" ht="12.75">
      <c r="A50" s="92"/>
      <c r="B50" s="18"/>
      <c r="C50" s="18"/>
      <c r="D50" s="18"/>
      <c r="E50" s="18"/>
      <c r="F50" s="18"/>
      <c r="G50" s="18"/>
      <c r="H50" s="18"/>
      <c r="I50" s="18"/>
      <c r="J50" s="18"/>
      <c r="K50" s="18"/>
      <c r="L50" s="18"/>
      <c r="M50" s="18"/>
      <c r="N50" s="18"/>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c r="BY50" s="61"/>
      <c r="BZ50" s="61"/>
      <c r="CA50" s="61"/>
      <c r="CB50" s="61"/>
      <c r="CC50" s="61"/>
      <c r="CD50" s="61"/>
      <c r="CE50" s="61"/>
      <c r="CF50" s="61"/>
      <c r="CG50" s="61"/>
      <c r="CH50" s="61"/>
      <c r="CI50" s="61"/>
      <c r="CJ50" s="61"/>
      <c r="CK50" s="61"/>
      <c r="CL50" s="61"/>
      <c r="CM50" s="61"/>
      <c r="CN50" s="61"/>
      <c r="CO50" s="61"/>
      <c r="CP50" s="61"/>
      <c r="CQ50" s="61"/>
      <c r="CR50" s="61"/>
      <c r="CS50" s="61"/>
      <c r="CT50" s="61"/>
      <c r="CU50" s="61"/>
      <c r="CV50" s="61"/>
      <c r="CW50" s="61"/>
      <c r="CX50" s="61"/>
      <c r="CY50" s="61"/>
      <c r="CZ50" s="61"/>
      <c r="DA50" s="61"/>
      <c r="DB50" s="61"/>
      <c r="DC50" s="61"/>
      <c r="DD50" s="61"/>
      <c r="DE50" s="61"/>
      <c r="DF50" s="61"/>
      <c r="DG50" s="61"/>
      <c r="DH50" s="61"/>
      <c r="DI50" s="61"/>
      <c r="DJ50" s="61"/>
      <c r="DK50" s="61"/>
      <c r="DL50" s="61"/>
      <c r="DM50" s="61"/>
      <c r="DN50" s="61"/>
      <c r="DO50" s="61"/>
      <c r="DP50" s="61"/>
      <c r="DQ50" s="61"/>
      <c r="DR50" s="61"/>
      <c r="DS50" s="61"/>
      <c r="DT50" s="61"/>
      <c r="DU50" s="61"/>
      <c r="DV50" s="61"/>
      <c r="DW50" s="61"/>
      <c r="DX50" s="61"/>
      <c r="DY50" s="61"/>
      <c r="DZ50" s="61"/>
      <c r="EA50" s="61"/>
      <c r="EB50" s="61"/>
      <c r="EC50" s="61"/>
      <c r="ED50" s="61"/>
      <c r="EE50" s="61"/>
      <c r="EF50" s="61"/>
      <c r="EG50" s="61"/>
      <c r="EH50" s="61"/>
      <c r="EI50" s="61"/>
      <c r="EJ50" s="61"/>
      <c r="EK50" s="61"/>
      <c r="EL50" s="61"/>
      <c r="EM50" s="61"/>
      <c r="EN50" s="61"/>
      <c r="EO50" s="61"/>
      <c r="EP50" s="61"/>
      <c r="EQ50" s="61"/>
      <c r="ER50" s="61"/>
      <c r="ES50" s="61"/>
      <c r="ET50" s="61"/>
      <c r="EU50" s="61"/>
      <c r="EV50" s="61"/>
      <c r="EW50" s="61"/>
      <c r="EX50" s="61"/>
      <c r="EY50" s="61"/>
      <c r="EZ50" s="61"/>
      <c r="FA50" s="61"/>
      <c r="FB50" s="61"/>
      <c r="FC50" s="61"/>
      <c r="FD50" s="61"/>
      <c r="FE50" s="61"/>
      <c r="FF50" s="61"/>
      <c r="FG50" s="61"/>
      <c r="FH50" s="61"/>
    </row>
    <row r="51" spans="1:164" ht="12.75">
      <c r="A51" s="97" t="s">
        <v>218</v>
      </c>
      <c r="B51" s="18"/>
      <c r="C51" s="18"/>
      <c r="D51" s="18"/>
      <c r="E51" s="18"/>
      <c r="F51" s="18"/>
      <c r="G51" s="18"/>
      <c r="H51" s="18"/>
      <c r="I51" s="18"/>
      <c r="J51" s="18"/>
      <c r="K51" s="18"/>
      <c r="L51" s="18"/>
      <c r="M51" s="18"/>
      <c r="N51" s="18"/>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c r="BY51" s="61"/>
      <c r="BZ51" s="61"/>
      <c r="CA51" s="61"/>
      <c r="CB51" s="61"/>
      <c r="CC51" s="61"/>
      <c r="CD51" s="61"/>
      <c r="CE51" s="61"/>
      <c r="CF51" s="61"/>
      <c r="CG51" s="61"/>
      <c r="CH51" s="61"/>
      <c r="CI51" s="61"/>
      <c r="CJ51" s="61"/>
      <c r="CK51" s="61"/>
      <c r="CL51" s="61"/>
      <c r="CM51" s="61"/>
      <c r="CN51" s="61"/>
      <c r="CO51" s="61"/>
      <c r="CP51" s="61"/>
      <c r="CQ51" s="61"/>
      <c r="CR51" s="61"/>
      <c r="CS51" s="61"/>
      <c r="CT51" s="61"/>
      <c r="CU51" s="61"/>
      <c r="CV51" s="61"/>
      <c r="CW51" s="61"/>
      <c r="CX51" s="61"/>
      <c r="CY51" s="61"/>
      <c r="CZ51" s="61"/>
      <c r="DA51" s="61"/>
      <c r="DB51" s="61"/>
      <c r="DC51" s="61"/>
      <c r="DD51" s="61"/>
      <c r="DE51" s="61"/>
      <c r="DF51" s="61"/>
      <c r="DG51" s="61"/>
      <c r="DH51" s="61"/>
      <c r="DI51" s="61"/>
      <c r="DJ51" s="61"/>
      <c r="DK51" s="61"/>
      <c r="DL51" s="61"/>
      <c r="DM51" s="61"/>
      <c r="DN51" s="61"/>
      <c r="DO51" s="61"/>
      <c r="DP51" s="61"/>
      <c r="DQ51" s="61"/>
      <c r="DR51" s="61"/>
      <c r="DS51" s="61"/>
      <c r="DT51" s="61"/>
      <c r="DU51" s="61"/>
      <c r="DV51" s="61"/>
      <c r="DW51" s="61"/>
      <c r="DX51" s="61"/>
      <c r="DY51" s="61"/>
      <c r="DZ51" s="61"/>
      <c r="EA51" s="61"/>
      <c r="EB51" s="61"/>
      <c r="EC51" s="61"/>
      <c r="ED51" s="61"/>
      <c r="EE51" s="61"/>
      <c r="EF51" s="61"/>
      <c r="EG51" s="61"/>
      <c r="EH51" s="61"/>
      <c r="EI51" s="61"/>
      <c r="EJ51" s="61"/>
      <c r="EK51" s="61"/>
      <c r="EL51" s="61"/>
      <c r="EM51" s="61"/>
      <c r="EN51" s="61"/>
      <c r="EO51" s="61"/>
      <c r="EP51" s="61"/>
      <c r="EQ51" s="61"/>
      <c r="ER51" s="61"/>
      <c r="ES51" s="61"/>
      <c r="ET51" s="61"/>
      <c r="EU51" s="61"/>
      <c r="EV51" s="61"/>
      <c r="EW51" s="61"/>
      <c r="EX51" s="61"/>
      <c r="EY51" s="61"/>
      <c r="EZ51" s="61"/>
      <c r="FA51" s="61"/>
      <c r="FB51" s="61"/>
      <c r="FC51" s="61"/>
      <c r="FD51" s="61"/>
      <c r="FE51" s="61"/>
      <c r="FF51" s="61"/>
      <c r="FG51" s="61"/>
      <c r="FH51" s="61"/>
    </row>
    <row r="52" spans="2:164" ht="45">
      <c r="B52" s="93" t="s">
        <v>31</v>
      </c>
      <c r="C52" s="93" t="s">
        <v>32</v>
      </c>
      <c r="D52" s="93" t="s">
        <v>45</v>
      </c>
      <c r="E52" s="93" t="s">
        <v>68</v>
      </c>
      <c r="F52" s="93" t="s">
        <v>84</v>
      </c>
      <c r="G52" s="93" t="s">
        <v>94</v>
      </c>
      <c r="H52" s="93" t="s">
        <v>109</v>
      </c>
      <c r="I52" s="93" t="s">
        <v>120</v>
      </c>
      <c r="J52" s="93" t="s">
        <v>121</v>
      </c>
      <c r="K52" s="93" t="s">
        <v>136</v>
      </c>
      <c r="L52" s="93" t="s">
        <v>156</v>
      </c>
      <c r="M52" s="93" t="s">
        <v>176</v>
      </c>
      <c r="N52" s="93"/>
      <c r="O52" s="95" t="s">
        <v>33</v>
      </c>
      <c r="P52" s="95" t="s">
        <v>34</v>
      </c>
      <c r="Q52" s="95" t="s">
        <v>35</v>
      </c>
      <c r="R52" s="95" t="s">
        <v>36</v>
      </c>
      <c r="S52" s="95" t="s">
        <v>37</v>
      </c>
      <c r="T52" s="95" t="s">
        <v>38</v>
      </c>
      <c r="U52" s="95" t="s">
        <v>39</v>
      </c>
      <c r="V52" s="95" t="s">
        <v>40</v>
      </c>
      <c r="W52" s="95" t="s">
        <v>41</v>
      </c>
      <c r="X52" s="95" t="s">
        <v>42</v>
      </c>
      <c r="Y52" s="95" t="s">
        <v>43</v>
      </c>
      <c r="Z52" s="95" t="s">
        <v>44</v>
      </c>
      <c r="AA52" s="95" t="s">
        <v>46</v>
      </c>
      <c r="AB52" s="95" t="s">
        <v>47</v>
      </c>
      <c r="AC52" s="95" t="s">
        <v>48</v>
      </c>
      <c r="AD52" s="95" t="s">
        <v>49</v>
      </c>
      <c r="AE52" s="95" t="s">
        <v>50</v>
      </c>
      <c r="AF52" s="95" t="s">
        <v>51</v>
      </c>
      <c r="AG52" s="95" t="s">
        <v>52</v>
      </c>
      <c r="AH52" s="95" t="s">
        <v>53</v>
      </c>
      <c r="AI52" s="95" t="s">
        <v>54</v>
      </c>
      <c r="AJ52" s="95" t="s">
        <v>55</v>
      </c>
      <c r="AK52" s="95" t="s">
        <v>56</v>
      </c>
      <c r="AL52" s="95" t="s">
        <v>57</v>
      </c>
      <c r="AM52" s="95" t="s">
        <v>58</v>
      </c>
      <c r="AN52" s="95" t="s">
        <v>59</v>
      </c>
      <c r="AO52" s="95" t="s">
        <v>60</v>
      </c>
      <c r="AP52" s="95" t="s">
        <v>61</v>
      </c>
      <c r="AQ52" s="95" t="s">
        <v>62</v>
      </c>
      <c r="AR52" s="95" t="s">
        <v>63</v>
      </c>
      <c r="AS52" s="95" t="s">
        <v>64</v>
      </c>
      <c r="AT52" s="95" t="s">
        <v>65</v>
      </c>
      <c r="AU52" s="95" t="s">
        <v>66</v>
      </c>
      <c r="AV52" s="95" t="s">
        <v>67</v>
      </c>
      <c r="AW52" s="95" t="s">
        <v>69</v>
      </c>
      <c r="AX52" s="95" t="s">
        <v>70</v>
      </c>
      <c r="AY52" s="95" t="s">
        <v>71</v>
      </c>
      <c r="AZ52" s="95" t="s">
        <v>72</v>
      </c>
      <c r="BA52" s="95" t="s">
        <v>73</v>
      </c>
      <c r="BB52" s="95" t="s">
        <v>74</v>
      </c>
      <c r="BC52" s="95" t="s">
        <v>75</v>
      </c>
      <c r="BD52" s="95" t="s">
        <v>76</v>
      </c>
      <c r="BE52" s="95" t="s">
        <v>77</v>
      </c>
      <c r="BF52" s="95" t="s">
        <v>78</v>
      </c>
      <c r="BG52" s="95" t="s">
        <v>79</v>
      </c>
      <c r="BH52" s="95" t="s">
        <v>80</v>
      </c>
      <c r="BI52" s="95" t="s">
        <v>81</v>
      </c>
      <c r="BJ52" s="95" t="s">
        <v>82</v>
      </c>
      <c r="BK52" s="95" t="s">
        <v>83</v>
      </c>
      <c r="BL52" s="95" t="s">
        <v>85</v>
      </c>
      <c r="BM52" s="95" t="s">
        <v>86</v>
      </c>
      <c r="BN52" s="95" t="s">
        <v>87</v>
      </c>
      <c r="BO52" s="95" t="s">
        <v>88</v>
      </c>
      <c r="BP52" s="95" t="s">
        <v>89</v>
      </c>
      <c r="BQ52" s="95" t="s">
        <v>90</v>
      </c>
      <c r="BR52" s="95" t="s">
        <v>91</v>
      </c>
      <c r="BS52" s="95" t="s">
        <v>92</v>
      </c>
      <c r="BT52" s="95" t="s">
        <v>93</v>
      </c>
      <c r="BU52" s="95" t="s">
        <v>95</v>
      </c>
      <c r="BV52" s="95" t="s">
        <v>96</v>
      </c>
      <c r="BW52" s="95" t="s">
        <v>97</v>
      </c>
      <c r="BX52" s="95" t="s">
        <v>98</v>
      </c>
      <c r="BY52" s="95" t="s">
        <v>99</v>
      </c>
      <c r="BZ52" s="95" t="s">
        <v>100</v>
      </c>
      <c r="CA52" s="95" t="s">
        <v>101</v>
      </c>
      <c r="CB52" s="95" t="s">
        <v>102</v>
      </c>
      <c r="CC52" s="95" t="s">
        <v>103</v>
      </c>
      <c r="CD52" s="95" t="s">
        <v>104</v>
      </c>
      <c r="CE52" s="95" t="s">
        <v>105</v>
      </c>
      <c r="CF52" s="95" t="s">
        <v>106</v>
      </c>
      <c r="CG52" s="95" t="s">
        <v>107</v>
      </c>
      <c r="CH52" s="95" t="s">
        <v>108</v>
      </c>
      <c r="CI52" s="95" t="s">
        <v>110</v>
      </c>
      <c r="CJ52" s="95" t="s">
        <v>111</v>
      </c>
      <c r="CK52" s="95" t="s">
        <v>112</v>
      </c>
      <c r="CL52" s="95" t="s">
        <v>113</v>
      </c>
      <c r="CM52" s="95" t="s">
        <v>114</v>
      </c>
      <c r="CN52" s="95" t="s">
        <v>115</v>
      </c>
      <c r="CO52" s="95" t="s">
        <v>116</v>
      </c>
      <c r="CP52" s="95" t="s">
        <v>117</v>
      </c>
      <c r="CQ52" s="95" t="s">
        <v>118</v>
      </c>
      <c r="CR52" s="95" t="s">
        <v>119</v>
      </c>
      <c r="CS52" s="95" t="s">
        <v>122</v>
      </c>
      <c r="CT52" s="95" t="s">
        <v>123</v>
      </c>
      <c r="CU52" s="95" t="s">
        <v>124</v>
      </c>
      <c r="CV52" s="95" t="s">
        <v>125</v>
      </c>
      <c r="CW52" s="95" t="s">
        <v>126</v>
      </c>
      <c r="CX52" s="95" t="s">
        <v>127</v>
      </c>
      <c r="CY52" s="95" t="s">
        <v>128</v>
      </c>
      <c r="CZ52" s="95" t="s">
        <v>129</v>
      </c>
      <c r="DA52" s="95" t="s">
        <v>130</v>
      </c>
      <c r="DB52" s="95" t="s">
        <v>131</v>
      </c>
      <c r="DC52" s="95" t="s">
        <v>132</v>
      </c>
      <c r="DD52" s="95" t="s">
        <v>133</v>
      </c>
      <c r="DE52" s="95" t="s">
        <v>134</v>
      </c>
      <c r="DF52" s="95" t="s">
        <v>135</v>
      </c>
      <c r="DG52" s="95" t="s">
        <v>137</v>
      </c>
      <c r="DH52" s="95" t="s">
        <v>138</v>
      </c>
      <c r="DI52" s="95" t="s">
        <v>139</v>
      </c>
      <c r="DJ52" s="95" t="s">
        <v>140</v>
      </c>
      <c r="DK52" s="95" t="s">
        <v>141</v>
      </c>
      <c r="DL52" s="95" t="s">
        <v>142</v>
      </c>
      <c r="DM52" s="95" t="s">
        <v>143</v>
      </c>
      <c r="DN52" s="95" t="s">
        <v>144</v>
      </c>
      <c r="DO52" s="95" t="s">
        <v>145</v>
      </c>
      <c r="DP52" s="95" t="s">
        <v>146</v>
      </c>
      <c r="DQ52" s="95" t="s">
        <v>147</v>
      </c>
      <c r="DR52" s="95" t="s">
        <v>148</v>
      </c>
      <c r="DS52" s="95" t="s">
        <v>149</v>
      </c>
      <c r="DT52" s="95" t="s">
        <v>150</v>
      </c>
      <c r="DU52" s="95" t="s">
        <v>151</v>
      </c>
      <c r="DV52" s="95" t="s">
        <v>152</v>
      </c>
      <c r="DW52" s="95" t="s">
        <v>153</v>
      </c>
      <c r="DX52" s="95" t="s">
        <v>154</v>
      </c>
      <c r="DY52" s="95" t="s">
        <v>155</v>
      </c>
      <c r="DZ52" s="95" t="s">
        <v>157</v>
      </c>
      <c r="EA52" s="95" t="s">
        <v>158</v>
      </c>
      <c r="EB52" s="95" t="s">
        <v>159</v>
      </c>
      <c r="EC52" s="95" t="s">
        <v>160</v>
      </c>
      <c r="ED52" s="95" t="s">
        <v>161</v>
      </c>
      <c r="EE52" s="95" t="s">
        <v>162</v>
      </c>
      <c r="EF52" s="95" t="s">
        <v>163</v>
      </c>
      <c r="EG52" s="95" t="s">
        <v>164</v>
      </c>
      <c r="EH52" s="95" t="s">
        <v>165</v>
      </c>
      <c r="EI52" s="95" t="s">
        <v>166</v>
      </c>
      <c r="EJ52" s="95" t="s">
        <v>167</v>
      </c>
      <c r="EK52" s="95" t="s">
        <v>168</v>
      </c>
      <c r="EL52" s="95" t="s">
        <v>169</v>
      </c>
      <c r="EM52" s="95" t="s">
        <v>170</v>
      </c>
      <c r="EN52" s="95" t="s">
        <v>171</v>
      </c>
      <c r="EO52" s="95" t="s">
        <v>172</v>
      </c>
      <c r="EP52" s="95" t="s">
        <v>173</v>
      </c>
      <c r="EQ52" s="95" t="s">
        <v>174</v>
      </c>
      <c r="ER52" s="95" t="s">
        <v>175</v>
      </c>
      <c r="ES52" s="95" t="s">
        <v>177</v>
      </c>
      <c r="ET52" s="95" t="s">
        <v>178</v>
      </c>
      <c r="EU52" s="95" t="s">
        <v>179</v>
      </c>
      <c r="EV52" s="95" t="s">
        <v>180</v>
      </c>
      <c r="EW52" s="95" t="s">
        <v>181</v>
      </c>
      <c r="EX52" s="95" t="s">
        <v>182</v>
      </c>
      <c r="EY52" s="95" t="s">
        <v>183</v>
      </c>
      <c r="EZ52" s="95" t="s">
        <v>184</v>
      </c>
      <c r="FA52" s="95" t="s">
        <v>185</v>
      </c>
      <c r="FB52" s="95" t="s">
        <v>186</v>
      </c>
      <c r="FC52" s="95" t="s">
        <v>187</v>
      </c>
      <c r="FD52" s="95" t="s">
        <v>188</v>
      </c>
      <c r="FE52" s="96" t="s">
        <v>189</v>
      </c>
      <c r="FF52" s="96" t="s">
        <v>190</v>
      </c>
      <c r="FG52" s="96" t="s">
        <v>191</v>
      </c>
      <c r="FH52" s="96" t="s">
        <v>192</v>
      </c>
    </row>
    <row r="53" spans="1:164" ht="12.75">
      <c r="A53" s="90" t="s">
        <v>11</v>
      </c>
      <c r="B53" s="18">
        <v>2751</v>
      </c>
      <c r="C53" s="18">
        <v>161</v>
      </c>
      <c r="D53" s="18">
        <v>327</v>
      </c>
      <c r="E53" s="18">
        <v>274</v>
      </c>
      <c r="F53" s="18">
        <v>264</v>
      </c>
      <c r="G53" s="18">
        <v>332</v>
      </c>
      <c r="H53" s="18">
        <v>368</v>
      </c>
      <c r="I53" s="18">
        <v>313</v>
      </c>
      <c r="J53" s="18">
        <v>99</v>
      </c>
      <c r="K53" s="18">
        <v>214</v>
      </c>
      <c r="L53" s="18">
        <v>429</v>
      </c>
      <c r="M53" s="18">
        <v>283</v>
      </c>
      <c r="N53" s="18"/>
      <c r="O53" s="19">
        <v>5</v>
      </c>
      <c r="P53" s="19">
        <v>32</v>
      </c>
      <c r="Q53" s="19">
        <v>9</v>
      </c>
      <c r="R53" s="19">
        <v>4</v>
      </c>
      <c r="S53" s="19">
        <v>6</v>
      </c>
      <c r="T53" s="19">
        <v>10</v>
      </c>
      <c r="U53" s="19">
        <v>14</v>
      </c>
      <c r="V53" s="19">
        <v>44</v>
      </c>
      <c r="W53" s="19">
        <v>9</v>
      </c>
      <c r="X53" s="19">
        <v>6</v>
      </c>
      <c r="Y53" s="19">
        <v>9</v>
      </c>
      <c r="Z53" s="19">
        <v>13</v>
      </c>
      <c r="AA53" s="19">
        <v>6</v>
      </c>
      <c r="AB53" s="19">
        <v>6</v>
      </c>
      <c r="AC53" s="19">
        <v>10</v>
      </c>
      <c r="AD53" s="19">
        <v>10</v>
      </c>
      <c r="AE53" s="19">
        <v>36</v>
      </c>
      <c r="AF53" s="19">
        <v>33</v>
      </c>
      <c r="AG53" s="19">
        <v>6</v>
      </c>
      <c r="AH53" s="19">
        <v>6</v>
      </c>
      <c r="AI53" s="19">
        <v>56</v>
      </c>
      <c r="AJ53" s="19">
        <v>15</v>
      </c>
      <c r="AK53" s="19">
        <v>15</v>
      </c>
      <c r="AL53" s="19">
        <v>11</v>
      </c>
      <c r="AM53" s="19">
        <v>10</v>
      </c>
      <c r="AN53" s="19">
        <v>9</v>
      </c>
      <c r="AO53" s="19">
        <v>13</v>
      </c>
      <c r="AP53" s="19">
        <v>6</v>
      </c>
      <c r="AQ53" s="19">
        <v>10</v>
      </c>
      <c r="AR53" s="19">
        <v>14</v>
      </c>
      <c r="AS53" s="19">
        <v>14</v>
      </c>
      <c r="AT53" s="19">
        <v>9</v>
      </c>
      <c r="AU53" s="19">
        <v>14</v>
      </c>
      <c r="AV53" s="19">
        <v>18</v>
      </c>
      <c r="AW53" s="19">
        <v>12</v>
      </c>
      <c r="AX53" s="19">
        <v>22</v>
      </c>
      <c r="AY53" s="19">
        <v>13</v>
      </c>
      <c r="AZ53" s="19">
        <v>14</v>
      </c>
      <c r="BA53" s="19">
        <v>18</v>
      </c>
      <c r="BB53" s="19">
        <v>12</v>
      </c>
      <c r="BC53" s="19">
        <v>28</v>
      </c>
      <c r="BD53" s="19">
        <v>33</v>
      </c>
      <c r="BE53" s="19">
        <v>9</v>
      </c>
      <c r="BF53" s="19">
        <v>12</v>
      </c>
      <c r="BG53" s="19">
        <v>42</v>
      </c>
      <c r="BH53" s="19">
        <v>14</v>
      </c>
      <c r="BI53" s="19">
        <v>23</v>
      </c>
      <c r="BJ53" s="19">
        <v>15</v>
      </c>
      <c r="BK53" s="19">
        <v>7</v>
      </c>
      <c r="BL53" s="19">
        <v>13</v>
      </c>
      <c r="BM53" s="19">
        <v>42</v>
      </c>
      <c r="BN53" s="19">
        <v>14</v>
      </c>
      <c r="BO53" s="19">
        <v>49</v>
      </c>
      <c r="BP53" s="19">
        <v>53</v>
      </c>
      <c r="BQ53" s="19">
        <v>37</v>
      </c>
      <c r="BR53" s="19">
        <v>15</v>
      </c>
      <c r="BS53" s="19">
        <v>38</v>
      </c>
      <c r="BT53" s="19">
        <v>3</v>
      </c>
      <c r="BU53" s="19">
        <v>59</v>
      </c>
      <c r="BV53" s="19">
        <v>15</v>
      </c>
      <c r="BW53" s="19">
        <v>19</v>
      </c>
      <c r="BX53" s="19">
        <v>12</v>
      </c>
      <c r="BY53" s="19">
        <v>16</v>
      </c>
      <c r="BZ53" s="19">
        <v>21</v>
      </c>
      <c r="CA53" s="19">
        <v>12</v>
      </c>
      <c r="CB53" s="19">
        <v>57</v>
      </c>
      <c r="CC53" s="19">
        <v>13</v>
      </c>
      <c r="CD53" s="19">
        <v>13</v>
      </c>
      <c r="CE53" s="19">
        <v>16</v>
      </c>
      <c r="CF53" s="19">
        <v>32</v>
      </c>
      <c r="CG53" s="19">
        <v>14</v>
      </c>
      <c r="CH53" s="19">
        <v>33</v>
      </c>
      <c r="CI53" s="19">
        <v>47</v>
      </c>
      <c r="CJ53" s="19">
        <v>29</v>
      </c>
      <c r="CK53" s="19">
        <v>70</v>
      </c>
      <c r="CL53" s="19">
        <v>66</v>
      </c>
      <c r="CM53" s="19">
        <v>11</v>
      </c>
      <c r="CN53" s="19">
        <v>48</v>
      </c>
      <c r="CO53" s="19">
        <v>9</v>
      </c>
      <c r="CP53" s="19">
        <v>10</v>
      </c>
      <c r="CQ53" s="19">
        <v>69</v>
      </c>
      <c r="CR53" s="19">
        <v>9</v>
      </c>
      <c r="CS53" s="19">
        <v>7</v>
      </c>
      <c r="CT53" s="19">
        <v>0</v>
      </c>
      <c r="CU53" s="19">
        <v>7</v>
      </c>
      <c r="CV53" s="19">
        <v>5</v>
      </c>
      <c r="CW53" s="19">
        <v>9</v>
      </c>
      <c r="CX53" s="19">
        <v>7</v>
      </c>
      <c r="CY53" s="19">
        <v>1</v>
      </c>
      <c r="CZ53" s="19">
        <v>7</v>
      </c>
      <c r="DA53" s="19">
        <v>11</v>
      </c>
      <c r="DB53" s="19">
        <v>13</v>
      </c>
      <c r="DC53" s="19">
        <v>9</v>
      </c>
      <c r="DD53" s="19">
        <v>11</v>
      </c>
      <c r="DE53" s="19">
        <v>8</v>
      </c>
      <c r="DF53" s="19">
        <v>4</v>
      </c>
      <c r="DG53" s="19">
        <v>8</v>
      </c>
      <c r="DH53" s="19">
        <v>14</v>
      </c>
      <c r="DI53" s="19">
        <v>12</v>
      </c>
      <c r="DJ53" s="19">
        <v>11</v>
      </c>
      <c r="DK53" s="19">
        <v>15</v>
      </c>
      <c r="DL53" s="19">
        <v>15</v>
      </c>
      <c r="DM53" s="19">
        <v>11</v>
      </c>
      <c r="DN53" s="19">
        <v>14</v>
      </c>
      <c r="DO53" s="19">
        <v>10</v>
      </c>
      <c r="DP53" s="19">
        <v>8</v>
      </c>
      <c r="DQ53" s="19">
        <v>14</v>
      </c>
      <c r="DR53" s="19">
        <v>15</v>
      </c>
      <c r="DS53" s="19">
        <v>10</v>
      </c>
      <c r="DT53" s="19">
        <v>7</v>
      </c>
      <c r="DU53" s="19">
        <v>5</v>
      </c>
      <c r="DV53" s="19">
        <v>13</v>
      </c>
      <c r="DW53" s="19">
        <v>7</v>
      </c>
      <c r="DX53" s="19">
        <v>11</v>
      </c>
      <c r="DY53" s="19">
        <v>14</v>
      </c>
      <c r="DZ53" s="19">
        <v>5</v>
      </c>
      <c r="EA53" s="19">
        <v>8</v>
      </c>
      <c r="EB53" s="19">
        <v>31</v>
      </c>
      <c r="EC53" s="19">
        <v>24</v>
      </c>
      <c r="ED53" s="19">
        <v>69</v>
      </c>
      <c r="EE53" s="19">
        <v>16</v>
      </c>
      <c r="EF53" s="19">
        <v>90</v>
      </c>
      <c r="EG53" s="19">
        <v>18</v>
      </c>
      <c r="EH53" s="19">
        <v>11</v>
      </c>
      <c r="EI53" s="19">
        <v>30</v>
      </c>
      <c r="EJ53" s="19">
        <v>8</v>
      </c>
      <c r="EK53" s="19">
        <v>6</v>
      </c>
      <c r="EL53" s="19">
        <v>8</v>
      </c>
      <c r="EM53" s="19">
        <v>8</v>
      </c>
      <c r="EN53" s="19">
        <v>42</v>
      </c>
      <c r="EO53" s="19">
        <v>10</v>
      </c>
      <c r="EP53" s="19">
        <v>28</v>
      </c>
      <c r="EQ53" s="19">
        <v>9</v>
      </c>
      <c r="ER53" s="19">
        <v>8</v>
      </c>
      <c r="ES53" s="19">
        <v>11</v>
      </c>
      <c r="ET53" s="19">
        <v>8</v>
      </c>
      <c r="EU53" s="19">
        <v>17</v>
      </c>
      <c r="EV53" s="19">
        <v>31</v>
      </c>
      <c r="EW53" s="19">
        <v>35</v>
      </c>
      <c r="EX53" s="19">
        <v>24</v>
      </c>
      <c r="EY53" s="19">
        <v>39</v>
      </c>
      <c r="EZ53" s="19">
        <v>0</v>
      </c>
      <c r="FA53" s="19">
        <v>10</v>
      </c>
      <c r="FB53" s="19">
        <v>14</v>
      </c>
      <c r="FC53" s="19">
        <v>8</v>
      </c>
      <c r="FD53" s="19">
        <v>31</v>
      </c>
      <c r="FE53" s="19">
        <v>16</v>
      </c>
      <c r="FF53" s="19">
        <v>10</v>
      </c>
      <c r="FG53" s="19">
        <v>7</v>
      </c>
      <c r="FH53" s="19">
        <v>22</v>
      </c>
    </row>
    <row r="54" spans="1:164" ht="12.75">
      <c r="A54" s="91" t="s">
        <v>12</v>
      </c>
      <c r="B54" s="18">
        <v>205</v>
      </c>
      <c r="C54" s="18">
        <v>11</v>
      </c>
      <c r="D54" s="18">
        <v>27</v>
      </c>
      <c r="E54" s="18">
        <v>12</v>
      </c>
      <c r="F54" s="18">
        <v>17</v>
      </c>
      <c r="G54" s="18">
        <v>25</v>
      </c>
      <c r="H54" s="18">
        <v>23</v>
      </c>
      <c r="I54" s="18">
        <v>34</v>
      </c>
      <c r="J54" s="18">
        <v>17</v>
      </c>
      <c r="K54" s="18">
        <v>17</v>
      </c>
      <c r="L54" s="18">
        <v>30</v>
      </c>
      <c r="M54" s="18">
        <v>26</v>
      </c>
      <c r="N54" s="18"/>
      <c r="O54" s="19">
        <v>1</v>
      </c>
      <c r="P54" s="19">
        <v>0</v>
      </c>
      <c r="Q54" s="19">
        <v>0</v>
      </c>
      <c r="R54" s="19">
        <v>1</v>
      </c>
      <c r="S54" s="19">
        <v>0</v>
      </c>
      <c r="T54" s="19">
        <v>1</v>
      </c>
      <c r="U54" s="19">
        <v>0</v>
      </c>
      <c r="V54" s="19">
        <v>4</v>
      </c>
      <c r="W54" s="19">
        <v>0</v>
      </c>
      <c r="X54" s="19">
        <v>1</v>
      </c>
      <c r="Y54" s="19">
        <v>2</v>
      </c>
      <c r="Z54" s="19">
        <v>1</v>
      </c>
      <c r="AA54" s="19">
        <v>1</v>
      </c>
      <c r="AB54" s="19">
        <v>1</v>
      </c>
      <c r="AC54" s="19">
        <v>3</v>
      </c>
      <c r="AD54" s="19">
        <v>1</v>
      </c>
      <c r="AE54" s="19">
        <v>1</v>
      </c>
      <c r="AF54" s="19">
        <v>2</v>
      </c>
      <c r="AG54" s="19">
        <v>0</v>
      </c>
      <c r="AH54" s="19">
        <v>0</v>
      </c>
      <c r="AI54" s="19">
        <v>8</v>
      </c>
      <c r="AJ54" s="19">
        <v>3</v>
      </c>
      <c r="AK54" s="19">
        <v>1</v>
      </c>
      <c r="AL54" s="19">
        <v>2</v>
      </c>
      <c r="AM54" s="19">
        <v>0</v>
      </c>
      <c r="AN54" s="19">
        <v>0</v>
      </c>
      <c r="AO54" s="19">
        <v>1</v>
      </c>
      <c r="AP54" s="19">
        <v>0</v>
      </c>
      <c r="AQ54" s="19">
        <v>0</v>
      </c>
      <c r="AR54" s="19">
        <v>0</v>
      </c>
      <c r="AS54" s="19">
        <v>0</v>
      </c>
      <c r="AT54" s="19">
        <v>1</v>
      </c>
      <c r="AU54" s="19">
        <v>2</v>
      </c>
      <c r="AV54" s="19">
        <v>0</v>
      </c>
      <c r="AW54" s="19">
        <v>0</v>
      </c>
      <c r="AX54" s="19">
        <v>1</v>
      </c>
      <c r="AY54" s="19">
        <v>1</v>
      </c>
      <c r="AZ54" s="19">
        <v>1</v>
      </c>
      <c r="BA54" s="19">
        <v>0</v>
      </c>
      <c r="BB54" s="19">
        <v>1</v>
      </c>
      <c r="BC54" s="19">
        <v>1</v>
      </c>
      <c r="BD54" s="19">
        <v>2</v>
      </c>
      <c r="BE54" s="19">
        <v>1</v>
      </c>
      <c r="BF54" s="19">
        <v>0</v>
      </c>
      <c r="BG54" s="19">
        <v>1</v>
      </c>
      <c r="BH54" s="19">
        <v>0</v>
      </c>
      <c r="BI54" s="19">
        <v>0</v>
      </c>
      <c r="BJ54" s="19">
        <v>1</v>
      </c>
      <c r="BK54" s="19">
        <v>2</v>
      </c>
      <c r="BL54" s="19">
        <v>0</v>
      </c>
      <c r="BM54" s="19">
        <v>0</v>
      </c>
      <c r="BN54" s="19">
        <v>1</v>
      </c>
      <c r="BO54" s="19">
        <v>3</v>
      </c>
      <c r="BP54" s="19">
        <v>4</v>
      </c>
      <c r="BQ54" s="19">
        <v>2</v>
      </c>
      <c r="BR54" s="19">
        <v>2</v>
      </c>
      <c r="BS54" s="19">
        <v>5</v>
      </c>
      <c r="BT54" s="19">
        <v>0</v>
      </c>
      <c r="BU54" s="19">
        <v>1</v>
      </c>
      <c r="BV54" s="19">
        <v>1</v>
      </c>
      <c r="BW54" s="19">
        <v>1</v>
      </c>
      <c r="BX54" s="19">
        <v>1</v>
      </c>
      <c r="BY54" s="19">
        <v>1</v>
      </c>
      <c r="BZ54" s="19">
        <v>1</v>
      </c>
      <c r="CA54" s="19">
        <v>0</v>
      </c>
      <c r="CB54" s="19">
        <v>6</v>
      </c>
      <c r="CC54" s="19">
        <v>1</v>
      </c>
      <c r="CD54" s="19">
        <v>0</v>
      </c>
      <c r="CE54" s="19">
        <v>1</v>
      </c>
      <c r="CF54" s="19">
        <v>1</v>
      </c>
      <c r="CG54" s="19">
        <v>2</v>
      </c>
      <c r="CH54" s="19">
        <v>8</v>
      </c>
      <c r="CI54" s="19">
        <v>6</v>
      </c>
      <c r="CJ54" s="19">
        <v>0</v>
      </c>
      <c r="CK54" s="19">
        <v>2</v>
      </c>
      <c r="CL54" s="19">
        <v>7</v>
      </c>
      <c r="CM54" s="19">
        <v>0</v>
      </c>
      <c r="CN54" s="19">
        <v>1</v>
      </c>
      <c r="CO54" s="19">
        <v>1</v>
      </c>
      <c r="CP54" s="19">
        <v>0</v>
      </c>
      <c r="CQ54" s="19">
        <v>6</v>
      </c>
      <c r="CR54" s="19">
        <v>0</v>
      </c>
      <c r="CS54" s="19">
        <v>0</v>
      </c>
      <c r="CT54" s="19">
        <v>0</v>
      </c>
      <c r="CU54" s="19">
        <v>1</v>
      </c>
      <c r="CV54" s="19">
        <v>2</v>
      </c>
      <c r="CW54" s="19">
        <v>1</v>
      </c>
      <c r="CX54" s="19">
        <v>1</v>
      </c>
      <c r="CY54" s="19">
        <v>0</v>
      </c>
      <c r="CZ54" s="19">
        <v>3</v>
      </c>
      <c r="DA54" s="19">
        <v>1</v>
      </c>
      <c r="DB54" s="19">
        <v>0</v>
      </c>
      <c r="DC54" s="19">
        <v>2</v>
      </c>
      <c r="DD54" s="19">
        <v>2</v>
      </c>
      <c r="DE54" s="19">
        <v>1</v>
      </c>
      <c r="DF54" s="19">
        <v>3</v>
      </c>
      <c r="DG54" s="19">
        <v>0</v>
      </c>
      <c r="DH54" s="19">
        <v>2</v>
      </c>
      <c r="DI54" s="19">
        <v>1</v>
      </c>
      <c r="DJ54" s="19">
        <v>0</v>
      </c>
      <c r="DK54" s="19">
        <v>2</v>
      </c>
      <c r="DL54" s="19">
        <v>2</v>
      </c>
      <c r="DM54" s="19">
        <v>1</v>
      </c>
      <c r="DN54" s="19">
        <v>1</v>
      </c>
      <c r="DO54" s="19">
        <v>1</v>
      </c>
      <c r="DP54" s="19">
        <v>0</v>
      </c>
      <c r="DQ54" s="19">
        <v>1</v>
      </c>
      <c r="DR54" s="19">
        <v>1</v>
      </c>
      <c r="DS54" s="19">
        <v>1</v>
      </c>
      <c r="DT54" s="19">
        <v>1</v>
      </c>
      <c r="DU54" s="19">
        <v>1</v>
      </c>
      <c r="DV54" s="19">
        <v>0</v>
      </c>
      <c r="DW54" s="19">
        <v>1</v>
      </c>
      <c r="DX54" s="19">
        <v>1</v>
      </c>
      <c r="DY54" s="19">
        <v>0</v>
      </c>
      <c r="DZ54" s="19">
        <v>1</v>
      </c>
      <c r="EA54" s="19">
        <v>0</v>
      </c>
      <c r="EB54" s="19">
        <v>1</v>
      </c>
      <c r="EC54" s="19">
        <v>2</v>
      </c>
      <c r="ED54" s="19">
        <v>0</v>
      </c>
      <c r="EE54" s="19">
        <v>2</v>
      </c>
      <c r="EF54" s="19">
        <v>6</v>
      </c>
      <c r="EG54" s="19">
        <v>0</v>
      </c>
      <c r="EH54" s="19">
        <v>0</v>
      </c>
      <c r="EI54" s="19">
        <v>2</v>
      </c>
      <c r="EJ54" s="19">
        <v>1</v>
      </c>
      <c r="EK54" s="19">
        <v>0</v>
      </c>
      <c r="EL54" s="19">
        <v>1</v>
      </c>
      <c r="EM54" s="19">
        <v>0</v>
      </c>
      <c r="EN54" s="19">
        <v>4</v>
      </c>
      <c r="EO54" s="19">
        <v>0</v>
      </c>
      <c r="EP54" s="19">
        <v>6</v>
      </c>
      <c r="EQ54" s="19">
        <v>3</v>
      </c>
      <c r="ER54" s="19">
        <v>1</v>
      </c>
      <c r="ES54" s="19">
        <v>1</v>
      </c>
      <c r="ET54" s="19">
        <v>1</v>
      </c>
      <c r="EU54" s="19">
        <v>2</v>
      </c>
      <c r="EV54" s="19">
        <v>0</v>
      </c>
      <c r="EW54" s="19">
        <v>2</v>
      </c>
      <c r="EX54" s="19">
        <v>9</v>
      </c>
      <c r="EY54" s="19">
        <v>1</v>
      </c>
      <c r="EZ54" s="19">
        <v>0</v>
      </c>
      <c r="FA54" s="19">
        <v>0</v>
      </c>
      <c r="FB54" s="19">
        <v>0</v>
      </c>
      <c r="FC54" s="19">
        <v>0</v>
      </c>
      <c r="FD54" s="19">
        <v>6</v>
      </c>
      <c r="FE54" s="19">
        <v>0</v>
      </c>
      <c r="FF54" s="19">
        <v>0</v>
      </c>
      <c r="FG54" s="19">
        <v>0</v>
      </c>
      <c r="FH54" s="19">
        <v>4</v>
      </c>
    </row>
    <row r="55" spans="1:164" ht="12.75">
      <c r="A55" s="91" t="s">
        <v>13</v>
      </c>
      <c r="B55" s="18">
        <v>334</v>
      </c>
      <c r="C55" s="18">
        <v>30</v>
      </c>
      <c r="D55" s="18">
        <v>95</v>
      </c>
      <c r="E55" s="18">
        <v>25</v>
      </c>
      <c r="F55" s="18">
        <v>16</v>
      </c>
      <c r="G55" s="18">
        <v>37</v>
      </c>
      <c r="H55" s="18">
        <v>23</v>
      </c>
      <c r="I55" s="18">
        <v>67</v>
      </c>
      <c r="J55" s="18">
        <v>27</v>
      </c>
      <c r="K55" s="18">
        <v>40</v>
      </c>
      <c r="L55" s="18">
        <v>31</v>
      </c>
      <c r="M55" s="18">
        <v>10</v>
      </c>
      <c r="N55" s="18"/>
      <c r="O55" s="19">
        <v>1</v>
      </c>
      <c r="P55" s="19">
        <v>4</v>
      </c>
      <c r="Q55" s="19">
        <v>2</v>
      </c>
      <c r="R55" s="19">
        <v>1</v>
      </c>
      <c r="S55" s="19">
        <v>2</v>
      </c>
      <c r="T55" s="19">
        <v>3</v>
      </c>
      <c r="U55" s="19">
        <v>1</v>
      </c>
      <c r="V55" s="19">
        <v>6</v>
      </c>
      <c r="W55" s="19">
        <v>2</v>
      </c>
      <c r="X55" s="19">
        <v>2</v>
      </c>
      <c r="Y55" s="19">
        <v>3</v>
      </c>
      <c r="Z55" s="19">
        <v>3</v>
      </c>
      <c r="AA55" s="19">
        <v>2</v>
      </c>
      <c r="AB55" s="19">
        <v>1</v>
      </c>
      <c r="AC55" s="19">
        <v>3</v>
      </c>
      <c r="AD55" s="19">
        <v>2</v>
      </c>
      <c r="AE55" s="19">
        <v>5</v>
      </c>
      <c r="AF55" s="19">
        <v>4</v>
      </c>
      <c r="AG55" s="19">
        <v>2</v>
      </c>
      <c r="AH55" s="19">
        <v>2</v>
      </c>
      <c r="AI55" s="19">
        <v>18</v>
      </c>
      <c r="AJ55" s="19">
        <v>11</v>
      </c>
      <c r="AK55" s="19">
        <v>6</v>
      </c>
      <c r="AL55" s="19">
        <v>2</v>
      </c>
      <c r="AM55" s="19">
        <v>2</v>
      </c>
      <c r="AN55" s="19">
        <v>4</v>
      </c>
      <c r="AO55" s="19">
        <v>7</v>
      </c>
      <c r="AP55" s="19">
        <v>4</v>
      </c>
      <c r="AQ55" s="19">
        <v>3</v>
      </c>
      <c r="AR55" s="19">
        <v>3</v>
      </c>
      <c r="AS55" s="19">
        <v>4</v>
      </c>
      <c r="AT55" s="19">
        <v>2</v>
      </c>
      <c r="AU55" s="19">
        <v>4</v>
      </c>
      <c r="AV55" s="19">
        <v>4</v>
      </c>
      <c r="AW55" s="19">
        <v>0</v>
      </c>
      <c r="AX55" s="19">
        <v>4</v>
      </c>
      <c r="AY55" s="19">
        <v>1</v>
      </c>
      <c r="AZ55" s="19">
        <v>1</v>
      </c>
      <c r="BA55" s="19">
        <v>0</v>
      </c>
      <c r="BB55" s="19">
        <v>1</v>
      </c>
      <c r="BC55" s="19">
        <v>2</v>
      </c>
      <c r="BD55" s="19">
        <v>4</v>
      </c>
      <c r="BE55" s="19">
        <v>1</v>
      </c>
      <c r="BF55" s="19">
        <v>1</v>
      </c>
      <c r="BG55" s="19">
        <v>3</v>
      </c>
      <c r="BH55" s="19">
        <v>2</v>
      </c>
      <c r="BI55" s="19">
        <v>2</v>
      </c>
      <c r="BJ55" s="19">
        <v>2</v>
      </c>
      <c r="BK55" s="19">
        <v>1</v>
      </c>
      <c r="BL55" s="19">
        <v>1</v>
      </c>
      <c r="BM55" s="19">
        <v>4</v>
      </c>
      <c r="BN55" s="19">
        <v>2</v>
      </c>
      <c r="BO55" s="19">
        <v>2</v>
      </c>
      <c r="BP55" s="19">
        <v>2</v>
      </c>
      <c r="BQ55" s="19">
        <v>1</v>
      </c>
      <c r="BR55" s="19">
        <v>1</v>
      </c>
      <c r="BS55" s="19">
        <v>3</v>
      </c>
      <c r="BT55" s="19">
        <v>0</v>
      </c>
      <c r="BU55" s="19">
        <v>9</v>
      </c>
      <c r="BV55" s="19">
        <v>3</v>
      </c>
      <c r="BW55" s="19">
        <v>1</v>
      </c>
      <c r="BX55" s="19">
        <v>1</v>
      </c>
      <c r="BY55" s="19">
        <v>1</v>
      </c>
      <c r="BZ55" s="19">
        <v>0</v>
      </c>
      <c r="CA55" s="19">
        <v>2</v>
      </c>
      <c r="CB55" s="19">
        <v>5</v>
      </c>
      <c r="CC55" s="19">
        <v>3</v>
      </c>
      <c r="CD55" s="19">
        <v>1</v>
      </c>
      <c r="CE55" s="19">
        <v>2</v>
      </c>
      <c r="CF55" s="19">
        <v>3</v>
      </c>
      <c r="CG55" s="19">
        <v>2</v>
      </c>
      <c r="CH55" s="19">
        <v>4</v>
      </c>
      <c r="CI55" s="19">
        <v>2</v>
      </c>
      <c r="CJ55" s="19">
        <v>0</v>
      </c>
      <c r="CK55" s="19">
        <v>5</v>
      </c>
      <c r="CL55" s="19">
        <v>7</v>
      </c>
      <c r="CM55" s="19">
        <v>1</v>
      </c>
      <c r="CN55" s="19">
        <v>1</v>
      </c>
      <c r="CO55" s="19">
        <v>1</v>
      </c>
      <c r="CP55" s="19">
        <v>2</v>
      </c>
      <c r="CQ55" s="19">
        <v>3</v>
      </c>
      <c r="CR55" s="19">
        <v>1</v>
      </c>
      <c r="CS55" s="19">
        <v>2</v>
      </c>
      <c r="CT55" s="19">
        <v>0</v>
      </c>
      <c r="CU55" s="19">
        <v>2</v>
      </c>
      <c r="CV55" s="19">
        <v>2</v>
      </c>
      <c r="CW55" s="19">
        <v>1</v>
      </c>
      <c r="CX55" s="19">
        <v>2</v>
      </c>
      <c r="CY55" s="19">
        <v>3</v>
      </c>
      <c r="CZ55" s="19">
        <v>2</v>
      </c>
      <c r="DA55" s="19">
        <v>2</v>
      </c>
      <c r="DB55" s="19">
        <v>2</v>
      </c>
      <c r="DC55" s="19">
        <v>4</v>
      </c>
      <c r="DD55" s="19">
        <v>2</v>
      </c>
      <c r="DE55" s="19">
        <v>2</v>
      </c>
      <c r="DF55" s="19">
        <v>1</v>
      </c>
      <c r="DG55" s="19">
        <v>1</v>
      </c>
      <c r="DH55" s="19">
        <v>4</v>
      </c>
      <c r="DI55" s="19">
        <v>3</v>
      </c>
      <c r="DJ55" s="19">
        <v>3</v>
      </c>
      <c r="DK55" s="19">
        <v>0</v>
      </c>
      <c r="DL55" s="19">
        <v>5</v>
      </c>
      <c r="DM55" s="19">
        <v>1</v>
      </c>
      <c r="DN55" s="19">
        <v>2</v>
      </c>
      <c r="DO55" s="19">
        <v>3</v>
      </c>
      <c r="DP55" s="19">
        <v>2</v>
      </c>
      <c r="DQ55" s="19">
        <v>2</v>
      </c>
      <c r="DR55" s="19">
        <v>1</v>
      </c>
      <c r="DS55" s="19">
        <v>3</v>
      </c>
      <c r="DT55" s="19">
        <v>2</v>
      </c>
      <c r="DU55" s="19">
        <v>2</v>
      </c>
      <c r="DV55" s="19">
        <v>3</v>
      </c>
      <c r="DW55" s="19">
        <v>0</v>
      </c>
      <c r="DX55" s="19">
        <v>2</v>
      </c>
      <c r="DY55" s="19">
        <v>1</v>
      </c>
      <c r="DZ55" s="19">
        <v>0</v>
      </c>
      <c r="EA55" s="19">
        <v>1</v>
      </c>
      <c r="EB55" s="19">
        <v>1</v>
      </c>
      <c r="EC55" s="19">
        <v>1</v>
      </c>
      <c r="ED55" s="19">
        <v>2</v>
      </c>
      <c r="EE55" s="19">
        <v>0</v>
      </c>
      <c r="EF55" s="19">
        <v>6</v>
      </c>
      <c r="EG55" s="19">
        <v>1</v>
      </c>
      <c r="EH55" s="19">
        <v>1</v>
      </c>
      <c r="EI55" s="19">
        <v>2</v>
      </c>
      <c r="EJ55" s="19">
        <v>1</v>
      </c>
      <c r="EK55" s="19">
        <v>1</v>
      </c>
      <c r="EL55" s="19">
        <v>2</v>
      </c>
      <c r="EM55" s="19">
        <v>2</v>
      </c>
      <c r="EN55" s="19">
        <v>6</v>
      </c>
      <c r="EO55" s="19">
        <v>0</v>
      </c>
      <c r="EP55" s="19">
        <v>4</v>
      </c>
      <c r="EQ55" s="19">
        <v>0</v>
      </c>
      <c r="ER55" s="19">
        <v>0</v>
      </c>
      <c r="ES55" s="19">
        <v>1</v>
      </c>
      <c r="ET55" s="19">
        <v>1</v>
      </c>
      <c r="EU55" s="19">
        <v>2</v>
      </c>
      <c r="EV55" s="19">
        <v>0</v>
      </c>
      <c r="EW55" s="19">
        <v>0</v>
      </c>
      <c r="EX55" s="19">
        <v>0</v>
      </c>
      <c r="EY55" s="19">
        <v>1</v>
      </c>
      <c r="EZ55" s="19">
        <v>0</v>
      </c>
      <c r="FA55" s="19">
        <v>0</v>
      </c>
      <c r="FB55" s="19">
        <v>2</v>
      </c>
      <c r="FC55" s="19">
        <v>0</v>
      </c>
      <c r="FD55" s="19">
        <v>0</v>
      </c>
      <c r="FE55" s="19">
        <v>0</v>
      </c>
      <c r="FF55" s="19">
        <v>1</v>
      </c>
      <c r="FG55" s="19">
        <v>0</v>
      </c>
      <c r="FH55" s="19">
        <v>2</v>
      </c>
    </row>
    <row r="56" spans="1:164" ht="12.75">
      <c r="A56" s="91" t="s">
        <v>14</v>
      </c>
      <c r="B56" s="18">
        <v>0</v>
      </c>
      <c r="C56" s="18">
        <v>0</v>
      </c>
      <c r="D56" s="18">
        <v>0</v>
      </c>
      <c r="E56" s="18">
        <v>0</v>
      </c>
      <c r="F56" s="18">
        <v>0</v>
      </c>
      <c r="G56" s="18">
        <v>0</v>
      </c>
      <c r="H56" s="18">
        <v>0</v>
      </c>
      <c r="I56" s="18">
        <v>0</v>
      </c>
      <c r="J56" s="18">
        <v>0</v>
      </c>
      <c r="K56" s="18">
        <v>0</v>
      </c>
      <c r="L56" s="18">
        <v>0</v>
      </c>
      <c r="M56" s="18">
        <v>0</v>
      </c>
      <c r="N56" s="18"/>
      <c r="O56" s="61">
        <v>0</v>
      </c>
      <c r="P56" s="61">
        <v>0</v>
      </c>
      <c r="Q56" s="61">
        <v>0</v>
      </c>
      <c r="R56" s="61">
        <v>0</v>
      </c>
      <c r="S56" s="61">
        <v>0</v>
      </c>
      <c r="T56" s="61">
        <v>0</v>
      </c>
      <c r="U56" s="61">
        <v>0</v>
      </c>
      <c r="V56" s="61">
        <v>0</v>
      </c>
      <c r="W56" s="61">
        <v>0</v>
      </c>
      <c r="X56" s="61">
        <v>0</v>
      </c>
      <c r="Y56" s="61">
        <v>0</v>
      </c>
      <c r="Z56" s="61">
        <v>0</v>
      </c>
      <c r="AA56" s="61">
        <v>0</v>
      </c>
      <c r="AB56" s="61">
        <v>0</v>
      </c>
      <c r="AC56" s="61">
        <v>0</v>
      </c>
      <c r="AD56" s="61">
        <v>0</v>
      </c>
      <c r="AE56" s="61">
        <v>0</v>
      </c>
      <c r="AF56" s="61">
        <v>0</v>
      </c>
      <c r="AG56" s="61">
        <v>0</v>
      </c>
      <c r="AH56" s="61">
        <v>0</v>
      </c>
      <c r="AI56" s="61">
        <v>0</v>
      </c>
      <c r="AJ56" s="61">
        <v>0</v>
      </c>
      <c r="AK56" s="61">
        <v>0</v>
      </c>
      <c r="AL56" s="61">
        <v>0</v>
      </c>
      <c r="AM56" s="61">
        <v>0</v>
      </c>
      <c r="AN56" s="61">
        <v>0</v>
      </c>
      <c r="AO56" s="61">
        <v>0</v>
      </c>
      <c r="AP56" s="61">
        <v>0</v>
      </c>
      <c r="AQ56" s="61">
        <v>0</v>
      </c>
      <c r="AR56" s="61">
        <v>0</v>
      </c>
      <c r="AS56" s="61">
        <v>0</v>
      </c>
      <c r="AT56" s="61">
        <v>0</v>
      </c>
      <c r="AU56" s="61">
        <v>0</v>
      </c>
      <c r="AV56" s="61">
        <v>0</v>
      </c>
      <c r="AW56" s="61">
        <v>0</v>
      </c>
      <c r="AX56" s="61">
        <v>0</v>
      </c>
      <c r="AY56" s="61">
        <v>0</v>
      </c>
      <c r="AZ56" s="61">
        <v>0</v>
      </c>
      <c r="BA56" s="61">
        <v>0</v>
      </c>
      <c r="BB56" s="61">
        <v>0</v>
      </c>
      <c r="BC56" s="61">
        <v>0</v>
      </c>
      <c r="BD56" s="61">
        <v>0</v>
      </c>
      <c r="BE56" s="61">
        <v>0</v>
      </c>
      <c r="BF56" s="61">
        <v>0</v>
      </c>
      <c r="BG56" s="61">
        <v>0</v>
      </c>
      <c r="BH56" s="61">
        <v>0</v>
      </c>
      <c r="BI56" s="61">
        <v>0</v>
      </c>
      <c r="BJ56" s="61">
        <v>0</v>
      </c>
      <c r="BK56" s="61">
        <v>0</v>
      </c>
      <c r="BL56" s="61">
        <v>0</v>
      </c>
      <c r="BM56" s="61">
        <v>0</v>
      </c>
      <c r="BN56" s="61">
        <v>0</v>
      </c>
      <c r="BO56" s="61">
        <v>0</v>
      </c>
      <c r="BP56" s="61">
        <v>0</v>
      </c>
      <c r="BQ56" s="61">
        <v>0</v>
      </c>
      <c r="BR56" s="61">
        <v>0</v>
      </c>
      <c r="BS56" s="61">
        <v>0</v>
      </c>
      <c r="BT56" s="61">
        <v>0</v>
      </c>
      <c r="BU56" s="61">
        <v>0</v>
      </c>
      <c r="BV56" s="61">
        <v>0</v>
      </c>
      <c r="BW56" s="61">
        <v>0</v>
      </c>
      <c r="BX56" s="61">
        <v>0</v>
      </c>
      <c r="BY56" s="61">
        <v>0</v>
      </c>
      <c r="BZ56" s="61">
        <v>0</v>
      </c>
      <c r="CA56" s="61">
        <v>0</v>
      </c>
      <c r="CB56" s="61">
        <v>0</v>
      </c>
      <c r="CC56" s="61">
        <v>0</v>
      </c>
      <c r="CD56" s="61">
        <v>0</v>
      </c>
      <c r="CE56" s="61">
        <v>0</v>
      </c>
      <c r="CF56" s="61">
        <v>0</v>
      </c>
      <c r="CG56" s="61">
        <v>0</v>
      </c>
      <c r="CH56" s="61">
        <v>0</v>
      </c>
      <c r="CI56" s="61">
        <v>0</v>
      </c>
      <c r="CJ56" s="61">
        <v>0</v>
      </c>
      <c r="CK56" s="61">
        <v>0</v>
      </c>
      <c r="CL56" s="61">
        <v>0</v>
      </c>
      <c r="CM56" s="61">
        <v>0</v>
      </c>
      <c r="CN56" s="61">
        <v>0</v>
      </c>
      <c r="CO56" s="61">
        <v>0</v>
      </c>
      <c r="CP56" s="61">
        <v>0</v>
      </c>
      <c r="CQ56" s="61">
        <v>0</v>
      </c>
      <c r="CR56" s="61">
        <v>0</v>
      </c>
      <c r="CS56" s="61">
        <v>0</v>
      </c>
      <c r="CT56" s="61">
        <v>0</v>
      </c>
      <c r="CU56" s="61">
        <v>0</v>
      </c>
      <c r="CV56" s="61">
        <v>0</v>
      </c>
      <c r="CW56" s="61">
        <v>0</v>
      </c>
      <c r="CX56" s="61">
        <v>0</v>
      </c>
      <c r="CY56" s="61">
        <v>0</v>
      </c>
      <c r="CZ56" s="61">
        <v>0</v>
      </c>
      <c r="DA56" s="61">
        <v>0</v>
      </c>
      <c r="DB56" s="61">
        <v>0</v>
      </c>
      <c r="DC56" s="61">
        <v>0</v>
      </c>
      <c r="DD56" s="61">
        <v>0</v>
      </c>
      <c r="DE56" s="61">
        <v>0</v>
      </c>
      <c r="DF56" s="61">
        <v>0</v>
      </c>
      <c r="DG56" s="61">
        <v>0</v>
      </c>
      <c r="DH56" s="61">
        <v>0</v>
      </c>
      <c r="DI56" s="61">
        <v>0</v>
      </c>
      <c r="DJ56" s="61">
        <v>0</v>
      </c>
      <c r="DK56" s="61">
        <v>0</v>
      </c>
      <c r="DL56" s="61">
        <v>0</v>
      </c>
      <c r="DM56" s="61">
        <v>0</v>
      </c>
      <c r="DN56" s="61">
        <v>0</v>
      </c>
      <c r="DO56" s="61">
        <v>0</v>
      </c>
      <c r="DP56" s="61">
        <v>0</v>
      </c>
      <c r="DQ56" s="61">
        <v>0</v>
      </c>
      <c r="DR56" s="61">
        <v>0</v>
      </c>
      <c r="DS56" s="61">
        <v>0</v>
      </c>
      <c r="DT56" s="61">
        <v>0</v>
      </c>
      <c r="DU56" s="61">
        <v>0</v>
      </c>
      <c r="DV56" s="61">
        <v>0</v>
      </c>
      <c r="DW56" s="61">
        <v>0</v>
      </c>
      <c r="DX56" s="61">
        <v>0</v>
      </c>
      <c r="DY56" s="61">
        <v>0</v>
      </c>
      <c r="DZ56" s="61">
        <v>0</v>
      </c>
      <c r="EA56" s="61">
        <v>0</v>
      </c>
      <c r="EB56" s="61">
        <v>0</v>
      </c>
      <c r="EC56" s="61">
        <v>0</v>
      </c>
      <c r="ED56" s="61">
        <v>0</v>
      </c>
      <c r="EE56" s="61">
        <v>0</v>
      </c>
      <c r="EF56" s="61">
        <v>0</v>
      </c>
      <c r="EG56" s="61">
        <v>0</v>
      </c>
      <c r="EH56" s="61">
        <v>0</v>
      </c>
      <c r="EI56" s="61">
        <v>0</v>
      </c>
      <c r="EJ56" s="61">
        <v>0</v>
      </c>
      <c r="EK56" s="61">
        <v>0</v>
      </c>
      <c r="EL56" s="61">
        <v>0</v>
      </c>
      <c r="EM56" s="61">
        <v>0</v>
      </c>
      <c r="EN56" s="61">
        <v>0</v>
      </c>
      <c r="EO56" s="61">
        <v>0</v>
      </c>
      <c r="EP56" s="61">
        <v>0</v>
      </c>
      <c r="EQ56" s="61">
        <v>0</v>
      </c>
      <c r="ER56" s="61">
        <v>0</v>
      </c>
      <c r="ES56" s="61">
        <v>0</v>
      </c>
      <c r="ET56" s="61">
        <v>0</v>
      </c>
      <c r="EU56" s="61">
        <v>0</v>
      </c>
      <c r="EV56" s="61">
        <v>0</v>
      </c>
      <c r="EW56" s="61">
        <v>0</v>
      </c>
      <c r="EX56" s="61">
        <v>0</v>
      </c>
      <c r="EY56" s="61">
        <v>0</v>
      </c>
      <c r="EZ56" s="61">
        <v>0</v>
      </c>
      <c r="FA56" s="61">
        <v>0</v>
      </c>
      <c r="FB56" s="61">
        <v>0</v>
      </c>
      <c r="FC56" s="61">
        <v>0</v>
      </c>
      <c r="FD56" s="61">
        <v>0</v>
      </c>
      <c r="FE56" s="61">
        <v>0</v>
      </c>
      <c r="FF56" s="61">
        <v>0</v>
      </c>
      <c r="FG56" s="61">
        <v>0</v>
      </c>
      <c r="FH56" s="61">
        <v>0</v>
      </c>
    </row>
    <row r="57" spans="1:164" ht="12.75">
      <c r="A57" s="91" t="s">
        <v>206</v>
      </c>
      <c r="B57" s="18">
        <v>55</v>
      </c>
      <c r="C57" s="18">
        <v>1</v>
      </c>
      <c r="D57" s="18">
        <v>9</v>
      </c>
      <c r="E57" s="18">
        <v>7</v>
      </c>
      <c r="F57" s="18">
        <v>5</v>
      </c>
      <c r="G57" s="18">
        <v>6</v>
      </c>
      <c r="H57" s="18">
        <v>6</v>
      </c>
      <c r="I57" s="18">
        <v>6</v>
      </c>
      <c r="J57" s="18">
        <v>3</v>
      </c>
      <c r="K57" s="18">
        <v>3</v>
      </c>
      <c r="L57" s="18">
        <v>8</v>
      </c>
      <c r="M57" s="18">
        <v>7</v>
      </c>
      <c r="N57" s="18"/>
      <c r="O57" s="61">
        <v>0</v>
      </c>
      <c r="P57" s="61">
        <v>0</v>
      </c>
      <c r="Q57" s="61">
        <v>0</v>
      </c>
      <c r="R57" s="61">
        <v>0</v>
      </c>
      <c r="S57" s="61">
        <v>1</v>
      </c>
      <c r="T57" s="61">
        <v>0</v>
      </c>
      <c r="U57" s="61">
        <v>0</v>
      </c>
      <c r="V57" s="61">
        <v>0</v>
      </c>
      <c r="W57" s="61">
        <v>0</v>
      </c>
      <c r="X57" s="61">
        <v>0</v>
      </c>
      <c r="Y57" s="61">
        <v>0</v>
      </c>
      <c r="Z57" s="61">
        <v>0</v>
      </c>
      <c r="AA57" s="61">
        <v>0</v>
      </c>
      <c r="AB57" s="61">
        <v>0</v>
      </c>
      <c r="AC57" s="61">
        <v>0</v>
      </c>
      <c r="AD57" s="61">
        <v>0</v>
      </c>
      <c r="AE57" s="61">
        <v>0</v>
      </c>
      <c r="AF57" s="61">
        <v>0</v>
      </c>
      <c r="AG57" s="61">
        <v>0</v>
      </c>
      <c r="AH57" s="61">
        <v>1</v>
      </c>
      <c r="AI57" s="61">
        <v>2</v>
      </c>
      <c r="AJ57" s="61">
        <v>1</v>
      </c>
      <c r="AK57" s="61">
        <v>1</v>
      </c>
      <c r="AL57" s="61">
        <v>0</v>
      </c>
      <c r="AM57" s="61">
        <v>2</v>
      </c>
      <c r="AN57" s="61">
        <v>1</v>
      </c>
      <c r="AO57" s="61">
        <v>0</v>
      </c>
      <c r="AP57" s="61">
        <v>0</v>
      </c>
      <c r="AQ57" s="61">
        <v>1</v>
      </c>
      <c r="AR57" s="61">
        <v>0</v>
      </c>
      <c r="AS57" s="61">
        <v>0</v>
      </c>
      <c r="AT57" s="61">
        <v>0</v>
      </c>
      <c r="AU57" s="61">
        <v>0</v>
      </c>
      <c r="AV57" s="61">
        <v>0</v>
      </c>
      <c r="AW57" s="61">
        <v>2</v>
      </c>
      <c r="AX57" s="61">
        <v>1</v>
      </c>
      <c r="AY57" s="61">
        <v>0</v>
      </c>
      <c r="AZ57" s="61">
        <v>1</v>
      </c>
      <c r="BA57" s="61">
        <v>0</v>
      </c>
      <c r="BB57" s="61">
        <v>0</v>
      </c>
      <c r="BC57" s="61">
        <v>0</v>
      </c>
      <c r="BD57" s="61">
        <v>0</v>
      </c>
      <c r="BE57" s="61">
        <v>0</v>
      </c>
      <c r="BF57" s="61">
        <v>0</v>
      </c>
      <c r="BG57" s="61">
        <v>1</v>
      </c>
      <c r="BH57" s="61">
        <v>0</v>
      </c>
      <c r="BI57" s="61">
        <v>2</v>
      </c>
      <c r="BJ57" s="61">
        <v>0</v>
      </c>
      <c r="BK57" s="61">
        <v>0</v>
      </c>
      <c r="BL57" s="61">
        <v>0</v>
      </c>
      <c r="BM57" s="61">
        <v>1</v>
      </c>
      <c r="BN57" s="61">
        <v>0</v>
      </c>
      <c r="BO57" s="61">
        <v>0</v>
      </c>
      <c r="BP57" s="61">
        <v>3</v>
      </c>
      <c r="BQ57" s="61">
        <v>1</v>
      </c>
      <c r="BR57" s="61">
        <v>0</v>
      </c>
      <c r="BS57" s="61">
        <v>0</v>
      </c>
      <c r="BT57" s="61">
        <v>0</v>
      </c>
      <c r="BU57" s="61">
        <v>5</v>
      </c>
      <c r="BV57" s="61">
        <v>0</v>
      </c>
      <c r="BW57" s="61">
        <v>0</v>
      </c>
      <c r="BX57" s="61">
        <v>1</v>
      </c>
      <c r="BY57" s="61">
        <v>0</v>
      </c>
      <c r="BZ57" s="61">
        <v>0</v>
      </c>
      <c r="CA57" s="61">
        <v>0</v>
      </c>
      <c r="CB57" s="61">
        <v>0</v>
      </c>
      <c r="CC57" s="61">
        <v>0</v>
      </c>
      <c r="CD57" s="61">
        <v>0</v>
      </c>
      <c r="CE57" s="61">
        <v>0</v>
      </c>
      <c r="CF57" s="61">
        <v>0</v>
      </c>
      <c r="CG57" s="61">
        <v>0</v>
      </c>
      <c r="CH57" s="61">
        <v>0</v>
      </c>
      <c r="CI57" s="61">
        <v>0</v>
      </c>
      <c r="CJ57" s="61">
        <v>1</v>
      </c>
      <c r="CK57" s="61">
        <v>2</v>
      </c>
      <c r="CL57" s="61">
        <v>1</v>
      </c>
      <c r="CM57" s="61">
        <v>0</v>
      </c>
      <c r="CN57" s="61">
        <v>2</v>
      </c>
      <c r="CO57" s="61">
        <v>0</v>
      </c>
      <c r="CP57" s="61">
        <v>0</v>
      </c>
      <c r="CQ57" s="61">
        <v>0</v>
      </c>
      <c r="CR57" s="61">
        <v>0</v>
      </c>
      <c r="CS57" s="61">
        <v>0</v>
      </c>
      <c r="CT57" s="61">
        <v>0</v>
      </c>
      <c r="CU57" s="61">
        <v>0</v>
      </c>
      <c r="CV57" s="61">
        <v>0</v>
      </c>
      <c r="CW57" s="61">
        <v>0</v>
      </c>
      <c r="CX57" s="61">
        <v>0</v>
      </c>
      <c r="CY57" s="61">
        <v>0</v>
      </c>
      <c r="CZ57" s="61">
        <v>1</v>
      </c>
      <c r="DA57" s="61">
        <v>0</v>
      </c>
      <c r="DB57" s="61">
        <v>0</v>
      </c>
      <c r="DC57" s="61">
        <v>0</v>
      </c>
      <c r="DD57" s="61">
        <v>0</v>
      </c>
      <c r="DE57" s="61">
        <v>0</v>
      </c>
      <c r="DF57" s="61">
        <v>2</v>
      </c>
      <c r="DG57" s="61">
        <v>0</v>
      </c>
      <c r="DH57" s="61">
        <v>0</v>
      </c>
      <c r="DI57" s="61">
        <v>0</v>
      </c>
      <c r="DJ57" s="61">
        <v>0</v>
      </c>
      <c r="DK57" s="61">
        <v>0</v>
      </c>
      <c r="DL57" s="61">
        <v>0</v>
      </c>
      <c r="DM57" s="61">
        <v>0</v>
      </c>
      <c r="DN57" s="61">
        <v>1</v>
      </c>
      <c r="DO57" s="61">
        <v>0</v>
      </c>
      <c r="DP57" s="61">
        <v>0</v>
      </c>
      <c r="DQ57" s="61">
        <v>1</v>
      </c>
      <c r="DR57" s="61">
        <v>0</v>
      </c>
      <c r="DS57" s="61">
        <v>0</v>
      </c>
      <c r="DT57" s="61">
        <v>0</v>
      </c>
      <c r="DU57" s="61">
        <v>0</v>
      </c>
      <c r="DV57" s="61">
        <v>0</v>
      </c>
      <c r="DW57" s="61">
        <v>0</v>
      </c>
      <c r="DX57" s="61">
        <v>0</v>
      </c>
      <c r="DY57" s="61">
        <v>1</v>
      </c>
      <c r="DZ57" s="61">
        <v>0</v>
      </c>
      <c r="EA57" s="61">
        <v>0</v>
      </c>
      <c r="EB57" s="61">
        <v>1</v>
      </c>
      <c r="EC57" s="61">
        <v>0</v>
      </c>
      <c r="ED57" s="61">
        <v>0</v>
      </c>
      <c r="EE57" s="61">
        <v>1</v>
      </c>
      <c r="EF57" s="61">
        <v>2</v>
      </c>
      <c r="EG57" s="61">
        <v>0</v>
      </c>
      <c r="EH57" s="61">
        <v>0</v>
      </c>
      <c r="EI57" s="61">
        <v>0</v>
      </c>
      <c r="EJ57" s="61">
        <v>0</v>
      </c>
      <c r="EK57" s="61">
        <v>0</v>
      </c>
      <c r="EL57" s="61">
        <v>0</v>
      </c>
      <c r="EM57" s="61">
        <v>2</v>
      </c>
      <c r="EN57" s="61">
        <v>1</v>
      </c>
      <c r="EO57" s="61">
        <v>0</v>
      </c>
      <c r="EP57" s="61">
        <v>0</v>
      </c>
      <c r="EQ57" s="61">
        <v>1</v>
      </c>
      <c r="ER57" s="61">
        <v>0</v>
      </c>
      <c r="ES57" s="61">
        <v>0</v>
      </c>
      <c r="ET57" s="61">
        <v>0</v>
      </c>
      <c r="EU57" s="61">
        <v>0</v>
      </c>
      <c r="EV57" s="61">
        <v>0</v>
      </c>
      <c r="EW57" s="61">
        <v>0</v>
      </c>
      <c r="EX57" s="61">
        <v>1</v>
      </c>
      <c r="EY57" s="61">
        <v>1</v>
      </c>
      <c r="EZ57" s="61">
        <v>0</v>
      </c>
      <c r="FA57" s="61">
        <v>0</v>
      </c>
      <c r="FB57" s="61">
        <v>0</v>
      </c>
      <c r="FC57" s="61">
        <v>1</v>
      </c>
      <c r="FD57" s="61">
        <v>2</v>
      </c>
      <c r="FE57" s="61">
        <v>0</v>
      </c>
      <c r="FF57" s="61">
        <v>0</v>
      </c>
      <c r="FG57" s="61">
        <v>1</v>
      </c>
      <c r="FH57" s="61">
        <v>1</v>
      </c>
    </row>
    <row r="58" spans="1:164" ht="12.75">
      <c r="A58" s="91" t="s">
        <v>15</v>
      </c>
      <c r="B58" s="18">
        <v>9</v>
      </c>
      <c r="C58" s="18">
        <v>0</v>
      </c>
      <c r="D58" s="18">
        <v>4</v>
      </c>
      <c r="E58" s="18">
        <v>0</v>
      </c>
      <c r="F58" s="18">
        <v>0</v>
      </c>
      <c r="G58" s="18">
        <v>0</v>
      </c>
      <c r="H58" s="18">
        <v>1</v>
      </c>
      <c r="I58" s="18">
        <v>4</v>
      </c>
      <c r="J58" s="18">
        <v>1</v>
      </c>
      <c r="K58" s="18">
        <v>3</v>
      </c>
      <c r="L58" s="18">
        <v>0</v>
      </c>
      <c r="M58" s="18">
        <v>0</v>
      </c>
      <c r="N58" s="18"/>
      <c r="O58" s="61">
        <v>0</v>
      </c>
      <c r="P58" s="61">
        <v>0</v>
      </c>
      <c r="Q58" s="61">
        <v>0</v>
      </c>
      <c r="R58" s="61">
        <v>0</v>
      </c>
      <c r="S58" s="61">
        <v>0</v>
      </c>
      <c r="T58" s="61">
        <v>0</v>
      </c>
      <c r="U58" s="61">
        <v>0</v>
      </c>
      <c r="V58" s="61">
        <v>0</v>
      </c>
      <c r="W58" s="61">
        <v>0</v>
      </c>
      <c r="X58" s="61">
        <v>0</v>
      </c>
      <c r="Y58" s="61">
        <v>0</v>
      </c>
      <c r="Z58" s="61">
        <v>0</v>
      </c>
      <c r="AA58" s="61">
        <v>0</v>
      </c>
      <c r="AB58" s="61">
        <v>0</v>
      </c>
      <c r="AC58" s="61">
        <v>0</v>
      </c>
      <c r="AD58" s="61">
        <v>1</v>
      </c>
      <c r="AE58" s="61">
        <v>0</v>
      </c>
      <c r="AF58" s="61">
        <v>0</v>
      </c>
      <c r="AG58" s="61">
        <v>0</v>
      </c>
      <c r="AH58" s="61">
        <v>0</v>
      </c>
      <c r="AI58" s="61">
        <v>0</v>
      </c>
      <c r="AJ58" s="61">
        <v>1</v>
      </c>
      <c r="AK58" s="61">
        <v>1</v>
      </c>
      <c r="AL58" s="61">
        <v>0</v>
      </c>
      <c r="AM58" s="61">
        <v>0</v>
      </c>
      <c r="AN58" s="61">
        <v>1</v>
      </c>
      <c r="AO58" s="61">
        <v>0</v>
      </c>
      <c r="AP58" s="61">
        <v>0</v>
      </c>
      <c r="AQ58" s="61">
        <v>0</v>
      </c>
      <c r="AR58" s="61">
        <v>0</v>
      </c>
      <c r="AS58" s="61">
        <v>0</v>
      </c>
      <c r="AT58" s="61">
        <v>0</v>
      </c>
      <c r="AU58" s="61">
        <v>0</v>
      </c>
      <c r="AV58" s="61">
        <v>0</v>
      </c>
      <c r="AW58" s="61">
        <v>0</v>
      </c>
      <c r="AX58" s="61">
        <v>0</v>
      </c>
      <c r="AY58" s="61">
        <v>0</v>
      </c>
      <c r="AZ58" s="61">
        <v>0</v>
      </c>
      <c r="BA58" s="61">
        <v>0</v>
      </c>
      <c r="BB58" s="61">
        <v>0</v>
      </c>
      <c r="BC58" s="61">
        <v>0</v>
      </c>
      <c r="BD58" s="61">
        <v>0</v>
      </c>
      <c r="BE58" s="61">
        <v>0</v>
      </c>
      <c r="BF58" s="61">
        <v>0</v>
      </c>
      <c r="BG58" s="61">
        <v>0</v>
      </c>
      <c r="BH58" s="61">
        <v>0</v>
      </c>
      <c r="BI58" s="61">
        <v>0</v>
      </c>
      <c r="BJ58" s="61">
        <v>0</v>
      </c>
      <c r="BK58" s="61">
        <v>0</v>
      </c>
      <c r="BL58" s="61">
        <v>0</v>
      </c>
      <c r="BM58" s="61">
        <v>0</v>
      </c>
      <c r="BN58" s="61">
        <v>0</v>
      </c>
      <c r="BO58" s="61">
        <v>0</v>
      </c>
      <c r="BP58" s="61">
        <v>0</v>
      </c>
      <c r="BQ58" s="61">
        <v>0</v>
      </c>
      <c r="BR58" s="61">
        <v>0</v>
      </c>
      <c r="BS58" s="61">
        <v>0</v>
      </c>
      <c r="BT58" s="61">
        <v>0</v>
      </c>
      <c r="BU58" s="61">
        <v>0</v>
      </c>
      <c r="BV58" s="61">
        <v>0</v>
      </c>
      <c r="BW58" s="61">
        <v>0</v>
      </c>
      <c r="BX58" s="61">
        <v>0</v>
      </c>
      <c r="BY58" s="61">
        <v>0</v>
      </c>
      <c r="BZ58" s="61">
        <v>0</v>
      </c>
      <c r="CA58" s="61">
        <v>0</v>
      </c>
      <c r="CB58" s="61">
        <v>0</v>
      </c>
      <c r="CC58" s="61">
        <v>0</v>
      </c>
      <c r="CD58" s="61">
        <v>0</v>
      </c>
      <c r="CE58" s="61">
        <v>0</v>
      </c>
      <c r="CF58" s="61">
        <v>0</v>
      </c>
      <c r="CG58" s="61">
        <v>0</v>
      </c>
      <c r="CH58" s="61">
        <v>0</v>
      </c>
      <c r="CI58" s="61">
        <v>0</v>
      </c>
      <c r="CJ58" s="61">
        <v>0</v>
      </c>
      <c r="CK58" s="61">
        <v>0</v>
      </c>
      <c r="CL58" s="61">
        <v>1</v>
      </c>
      <c r="CM58" s="61">
        <v>0</v>
      </c>
      <c r="CN58" s="61">
        <v>0</v>
      </c>
      <c r="CO58" s="61">
        <v>0</v>
      </c>
      <c r="CP58" s="61">
        <v>0</v>
      </c>
      <c r="CQ58" s="61">
        <v>0</v>
      </c>
      <c r="CR58" s="61">
        <v>0</v>
      </c>
      <c r="CS58" s="61">
        <v>0</v>
      </c>
      <c r="CT58" s="61">
        <v>0</v>
      </c>
      <c r="CU58" s="61">
        <v>1</v>
      </c>
      <c r="CV58" s="61">
        <v>0</v>
      </c>
      <c r="CW58" s="61">
        <v>0</v>
      </c>
      <c r="CX58" s="61">
        <v>0</v>
      </c>
      <c r="CY58" s="61">
        <v>0</v>
      </c>
      <c r="CZ58" s="61">
        <v>0</v>
      </c>
      <c r="DA58" s="61">
        <v>0</v>
      </c>
      <c r="DB58" s="61">
        <v>0</v>
      </c>
      <c r="DC58" s="61">
        <v>0</v>
      </c>
      <c r="DD58" s="61">
        <v>0</v>
      </c>
      <c r="DE58" s="61">
        <v>0</v>
      </c>
      <c r="DF58" s="61">
        <v>0</v>
      </c>
      <c r="DG58" s="61">
        <v>0</v>
      </c>
      <c r="DH58" s="61">
        <v>1</v>
      </c>
      <c r="DI58" s="61">
        <v>0</v>
      </c>
      <c r="DJ58" s="61">
        <v>1</v>
      </c>
      <c r="DK58" s="61">
        <v>0</v>
      </c>
      <c r="DL58" s="61">
        <v>0</v>
      </c>
      <c r="DM58" s="61">
        <v>0</v>
      </c>
      <c r="DN58" s="61">
        <v>0</v>
      </c>
      <c r="DO58" s="61">
        <v>0</v>
      </c>
      <c r="DP58" s="61">
        <v>0</v>
      </c>
      <c r="DQ58" s="61">
        <v>0</v>
      </c>
      <c r="DR58" s="61">
        <v>0</v>
      </c>
      <c r="DS58" s="61">
        <v>0</v>
      </c>
      <c r="DT58" s="61">
        <v>0</v>
      </c>
      <c r="DU58" s="61">
        <v>0</v>
      </c>
      <c r="DV58" s="61">
        <v>1</v>
      </c>
      <c r="DW58" s="61">
        <v>0</v>
      </c>
      <c r="DX58" s="61">
        <v>0</v>
      </c>
      <c r="DY58" s="61">
        <v>0</v>
      </c>
      <c r="DZ58" s="61">
        <v>0</v>
      </c>
      <c r="EA58" s="61">
        <v>0</v>
      </c>
      <c r="EB58" s="61">
        <v>0</v>
      </c>
      <c r="EC58" s="61">
        <v>0</v>
      </c>
      <c r="ED58" s="61">
        <v>0</v>
      </c>
      <c r="EE58" s="61">
        <v>0</v>
      </c>
      <c r="EF58" s="61">
        <v>0</v>
      </c>
      <c r="EG58" s="61">
        <v>0</v>
      </c>
      <c r="EH58" s="61">
        <v>0</v>
      </c>
      <c r="EI58" s="61">
        <v>0</v>
      </c>
      <c r="EJ58" s="61">
        <v>0</v>
      </c>
      <c r="EK58" s="61">
        <v>0</v>
      </c>
      <c r="EL58" s="61">
        <v>0</v>
      </c>
      <c r="EM58" s="61">
        <v>0</v>
      </c>
      <c r="EN58" s="61">
        <v>0</v>
      </c>
      <c r="EO58" s="61">
        <v>0</v>
      </c>
      <c r="EP58" s="61">
        <v>0</v>
      </c>
      <c r="EQ58" s="61">
        <v>0</v>
      </c>
      <c r="ER58" s="61">
        <v>0</v>
      </c>
      <c r="ES58" s="61">
        <v>0</v>
      </c>
      <c r="ET58" s="61">
        <v>0</v>
      </c>
      <c r="EU58" s="61">
        <v>0</v>
      </c>
      <c r="EV58" s="61">
        <v>0</v>
      </c>
      <c r="EW58" s="61">
        <v>0</v>
      </c>
      <c r="EX58" s="61">
        <v>0</v>
      </c>
      <c r="EY58" s="61">
        <v>0</v>
      </c>
      <c r="EZ58" s="61">
        <v>0</v>
      </c>
      <c r="FA58" s="61">
        <v>0</v>
      </c>
      <c r="FB58" s="61">
        <v>0</v>
      </c>
      <c r="FC58" s="61">
        <v>0</v>
      </c>
      <c r="FD58" s="61">
        <v>0</v>
      </c>
      <c r="FE58" s="61">
        <v>0</v>
      </c>
      <c r="FF58" s="61">
        <v>0</v>
      </c>
      <c r="FG58" s="61">
        <v>0</v>
      </c>
      <c r="FH58" s="61">
        <v>0</v>
      </c>
    </row>
    <row r="59" spans="1:164" ht="12.75">
      <c r="A59" s="91" t="s">
        <v>16</v>
      </c>
      <c r="B59" s="18">
        <v>5</v>
      </c>
      <c r="C59" s="18">
        <v>0</v>
      </c>
      <c r="D59" s="18">
        <v>2</v>
      </c>
      <c r="E59" s="18">
        <v>1</v>
      </c>
      <c r="F59" s="18">
        <v>1</v>
      </c>
      <c r="G59" s="18">
        <v>1</v>
      </c>
      <c r="H59" s="18">
        <v>0</v>
      </c>
      <c r="I59" s="18">
        <v>0</v>
      </c>
      <c r="J59" s="18">
        <v>0</v>
      </c>
      <c r="K59" s="18">
        <v>0</v>
      </c>
      <c r="L59" s="18">
        <v>0</v>
      </c>
      <c r="M59" s="18">
        <v>0</v>
      </c>
      <c r="N59" s="18"/>
      <c r="O59" s="61">
        <v>0</v>
      </c>
      <c r="P59" s="61">
        <v>0</v>
      </c>
      <c r="Q59" s="61">
        <v>0</v>
      </c>
      <c r="R59" s="61">
        <v>0</v>
      </c>
      <c r="S59" s="61">
        <v>0</v>
      </c>
      <c r="T59" s="61">
        <v>0</v>
      </c>
      <c r="U59" s="61">
        <v>0</v>
      </c>
      <c r="V59" s="61">
        <v>0</v>
      </c>
      <c r="W59" s="61">
        <v>0</v>
      </c>
      <c r="X59" s="61">
        <v>0</v>
      </c>
      <c r="Y59" s="61">
        <v>0</v>
      </c>
      <c r="Z59" s="61">
        <v>0</v>
      </c>
      <c r="AA59" s="61">
        <v>1</v>
      </c>
      <c r="AB59" s="61">
        <v>0</v>
      </c>
      <c r="AC59" s="61">
        <v>1</v>
      </c>
      <c r="AD59" s="61">
        <v>0</v>
      </c>
      <c r="AE59" s="61">
        <v>0</v>
      </c>
      <c r="AF59" s="61">
        <v>0</v>
      </c>
      <c r="AG59" s="61">
        <v>0</v>
      </c>
      <c r="AH59" s="61">
        <v>0</v>
      </c>
      <c r="AI59" s="61">
        <v>0</v>
      </c>
      <c r="AJ59" s="61">
        <v>0</v>
      </c>
      <c r="AK59" s="61">
        <v>0</v>
      </c>
      <c r="AL59" s="61">
        <v>0</v>
      </c>
      <c r="AM59" s="61">
        <v>0</v>
      </c>
      <c r="AN59" s="61">
        <v>0</v>
      </c>
      <c r="AO59" s="61">
        <v>0</v>
      </c>
      <c r="AP59" s="61">
        <v>0</v>
      </c>
      <c r="AQ59" s="61">
        <v>0</v>
      </c>
      <c r="AR59" s="61">
        <v>0</v>
      </c>
      <c r="AS59" s="61">
        <v>0</v>
      </c>
      <c r="AT59" s="61">
        <v>0</v>
      </c>
      <c r="AU59" s="61">
        <v>0</v>
      </c>
      <c r="AV59" s="61">
        <v>0</v>
      </c>
      <c r="AW59" s="61">
        <v>0</v>
      </c>
      <c r="AX59" s="61">
        <v>1</v>
      </c>
      <c r="AY59" s="61">
        <v>0</v>
      </c>
      <c r="AZ59" s="61">
        <v>0</v>
      </c>
      <c r="BA59" s="61">
        <v>0</v>
      </c>
      <c r="BB59" s="61">
        <v>0</v>
      </c>
      <c r="BC59" s="61">
        <v>0</v>
      </c>
      <c r="BD59" s="61">
        <v>0</v>
      </c>
      <c r="BE59" s="61">
        <v>0</v>
      </c>
      <c r="BF59" s="61">
        <v>0</v>
      </c>
      <c r="BG59" s="61">
        <v>0</v>
      </c>
      <c r="BH59" s="61">
        <v>0</v>
      </c>
      <c r="BI59" s="61">
        <v>0</v>
      </c>
      <c r="BJ59" s="61">
        <v>0</v>
      </c>
      <c r="BK59" s="61">
        <v>0</v>
      </c>
      <c r="BL59" s="61">
        <v>0</v>
      </c>
      <c r="BM59" s="61">
        <v>0</v>
      </c>
      <c r="BN59" s="61">
        <v>1</v>
      </c>
      <c r="BO59" s="61">
        <v>0</v>
      </c>
      <c r="BP59" s="61">
        <v>0</v>
      </c>
      <c r="BQ59" s="61">
        <v>0</v>
      </c>
      <c r="BR59" s="61">
        <v>0</v>
      </c>
      <c r="BS59" s="61">
        <v>0</v>
      </c>
      <c r="BT59" s="61">
        <v>0</v>
      </c>
      <c r="BU59" s="61">
        <v>1</v>
      </c>
      <c r="BV59" s="61">
        <v>0</v>
      </c>
      <c r="BW59" s="61">
        <v>0</v>
      </c>
      <c r="BX59" s="61">
        <v>0</v>
      </c>
      <c r="BY59" s="61">
        <v>0</v>
      </c>
      <c r="BZ59" s="61">
        <v>0</v>
      </c>
      <c r="CA59" s="61">
        <v>0</v>
      </c>
      <c r="CB59" s="61">
        <v>0</v>
      </c>
      <c r="CC59" s="61">
        <v>0</v>
      </c>
      <c r="CD59" s="61">
        <v>0</v>
      </c>
      <c r="CE59" s="61">
        <v>0</v>
      </c>
      <c r="CF59" s="61">
        <v>0</v>
      </c>
      <c r="CG59" s="61">
        <v>0</v>
      </c>
      <c r="CH59" s="61">
        <v>0</v>
      </c>
      <c r="CI59" s="61">
        <v>0</v>
      </c>
      <c r="CJ59" s="61">
        <v>0</v>
      </c>
      <c r="CK59" s="61">
        <v>0</v>
      </c>
      <c r="CL59" s="61">
        <v>0</v>
      </c>
      <c r="CM59" s="61">
        <v>0</v>
      </c>
      <c r="CN59" s="61">
        <v>0</v>
      </c>
      <c r="CO59" s="61">
        <v>0</v>
      </c>
      <c r="CP59" s="61">
        <v>0</v>
      </c>
      <c r="CQ59" s="61">
        <v>0</v>
      </c>
      <c r="CR59" s="61">
        <v>0</v>
      </c>
      <c r="CS59" s="61">
        <v>0</v>
      </c>
      <c r="CT59" s="61">
        <v>0</v>
      </c>
      <c r="CU59" s="61">
        <v>0</v>
      </c>
      <c r="CV59" s="61">
        <v>0</v>
      </c>
      <c r="CW59" s="61">
        <v>0</v>
      </c>
      <c r="CX59" s="61">
        <v>0</v>
      </c>
      <c r="CY59" s="61">
        <v>0</v>
      </c>
      <c r="CZ59" s="61">
        <v>0</v>
      </c>
      <c r="DA59" s="61">
        <v>0</v>
      </c>
      <c r="DB59" s="61">
        <v>0</v>
      </c>
      <c r="DC59" s="61">
        <v>0</v>
      </c>
      <c r="DD59" s="61">
        <v>0</v>
      </c>
      <c r="DE59" s="61">
        <v>0</v>
      </c>
      <c r="DF59" s="61">
        <v>0</v>
      </c>
      <c r="DG59" s="61">
        <v>0</v>
      </c>
      <c r="DH59" s="61">
        <v>0</v>
      </c>
      <c r="DI59" s="61">
        <v>0</v>
      </c>
      <c r="DJ59" s="61">
        <v>0</v>
      </c>
      <c r="DK59" s="61">
        <v>0</v>
      </c>
      <c r="DL59" s="61">
        <v>0</v>
      </c>
      <c r="DM59" s="61">
        <v>0</v>
      </c>
      <c r="DN59" s="61">
        <v>0</v>
      </c>
      <c r="DO59" s="61">
        <v>0</v>
      </c>
      <c r="DP59" s="61">
        <v>0</v>
      </c>
      <c r="DQ59" s="61">
        <v>0</v>
      </c>
      <c r="DR59" s="61">
        <v>0</v>
      </c>
      <c r="DS59" s="61">
        <v>0</v>
      </c>
      <c r="DT59" s="61">
        <v>0</v>
      </c>
      <c r="DU59" s="61">
        <v>0</v>
      </c>
      <c r="DV59" s="61">
        <v>0</v>
      </c>
      <c r="DW59" s="61">
        <v>0</v>
      </c>
      <c r="DX59" s="61">
        <v>0</v>
      </c>
      <c r="DY59" s="61">
        <v>0</v>
      </c>
      <c r="DZ59" s="61">
        <v>0</v>
      </c>
      <c r="EA59" s="61">
        <v>0</v>
      </c>
      <c r="EB59" s="61">
        <v>0</v>
      </c>
      <c r="EC59" s="61">
        <v>0</v>
      </c>
      <c r="ED59" s="61">
        <v>0</v>
      </c>
      <c r="EE59" s="61">
        <v>0</v>
      </c>
      <c r="EF59" s="61">
        <v>0</v>
      </c>
      <c r="EG59" s="61">
        <v>0</v>
      </c>
      <c r="EH59" s="61">
        <v>0</v>
      </c>
      <c r="EI59" s="61">
        <v>0</v>
      </c>
      <c r="EJ59" s="61">
        <v>0</v>
      </c>
      <c r="EK59" s="61">
        <v>0</v>
      </c>
      <c r="EL59" s="61">
        <v>0</v>
      </c>
      <c r="EM59" s="61">
        <v>0</v>
      </c>
      <c r="EN59" s="61">
        <v>0</v>
      </c>
      <c r="EO59" s="61">
        <v>0</v>
      </c>
      <c r="EP59" s="61">
        <v>0</v>
      </c>
      <c r="EQ59" s="61">
        <v>0</v>
      </c>
      <c r="ER59" s="61">
        <v>0</v>
      </c>
      <c r="ES59" s="61">
        <v>0</v>
      </c>
      <c r="ET59" s="61">
        <v>0</v>
      </c>
      <c r="EU59" s="61">
        <v>0</v>
      </c>
      <c r="EV59" s="61">
        <v>0</v>
      </c>
      <c r="EW59" s="61">
        <v>0</v>
      </c>
      <c r="EX59" s="61">
        <v>0</v>
      </c>
      <c r="EY59" s="61">
        <v>0</v>
      </c>
      <c r="EZ59" s="61">
        <v>0</v>
      </c>
      <c r="FA59" s="61">
        <v>0</v>
      </c>
      <c r="FB59" s="61">
        <v>0</v>
      </c>
      <c r="FC59" s="61">
        <v>0</v>
      </c>
      <c r="FD59" s="61">
        <v>0</v>
      </c>
      <c r="FE59" s="61">
        <v>0</v>
      </c>
      <c r="FF59" s="61">
        <v>0</v>
      </c>
      <c r="FG59" s="61">
        <v>0</v>
      </c>
      <c r="FH59" s="61">
        <v>0</v>
      </c>
    </row>
    <row r="60" spans="1:164" ht="12.75">
      <c r="A60" s="91" t="s">
        <v>17</v>
      </c>
      <c r="B60" s="18">
        <v>1</v>
      </c>
      <c r="C60" s="18">
        <v>0</v>
      </c>
      <c r="D60" s="18">
        <v>0</v>
      </c>
      <c r="E60" s="18">
        <v>0</v>
      </c>
      <c r="F60" s="18">
        <v>0</v>
      </c>
      <c r="G60" s="18">
        <v>0</v>
      </c>
      <c r="H60" s="18">
        <v>0</v>
      </c>
      <c r="I60" s="18">
        <v>1</v>
      </c>
      <c r="J60" s="18">
        <v>0</v>
      </c>
      <c r="K60" s="18">
        <v>1</v>
      </c>
      <c r="L60" s="18">
        <v>0</v>
      </c>
      <c r="M60" s="18">
        <v>0</v>
      </c>
      <c r="N60" s="18"/>
      <c r="O60" s="61">
        <v>0</v>
      </c>
      <c r="P60" s="61">
        <v>0</v>
      </c>
      <c r="Q60" s="61">
        <v>0</v>
      </c>
      <c r="R60" s="61">
        <v>0</v>
      </c>
      <c r="S60" s="61">
        <v>0</v>
      </c>
      <c r="T60" s="61">
        <v>0</v>
      </c>
      <c r="U60" s="61">
        <v>0</v>
      </c>
      <c r="V60" s="61">
        <v>0</v>
      </c>
      <c r="W60" s="61">
        <v>0</v>
      </c>
      <c r="X60" s="61">
        <v>0</v>
      </c>
      <c r="Y60" s="61">
        <v>0</v>
      </c>
      <c r="Z60" s="61">
        <v>0</v>
      </c>
      <c r="AA60" s="61">
        <v>0</v>
      </c>
      <c r="AB60" s="61">
        <v>0</v>
      </c>
      <c r="AC60" s="61">
        <v>0</v>
      </c>
      <c r="AD60" s="61">
        <v>0</v>
      </c>
      <c r="AE60" s="61">
        <v>0</v>
      </c>
      <c r="AF60" s="61">
        <v>0</v>
      </c>
      <c r="AG60" s="61">
        <v>0</v>
      </c>
      <c r="AH60" s="61">
        <v>0</v>
      </c>
      <c r="AI60" s="61">
        <v>0</v>
      </c>
      <c r="AJ60" s="61">
        <v>0</v>
      </c>
      <c r="AK60" s="61">
        <v>0</v>
      </c>
      <c r="AL60" s="61">
        <v>0</v>
      </c>
      <c r="AM60" s="61">
        <v>0</v>
      </c>
      <c r="AN60" s="61">
        <v>0</v>
      </c>
      <c r="AO60" s="61">
        <v>0</v>
      </c>
      <c r="AP60" s="61">
        <v>0</v>
      </c>
      <c r="AQ60" s="61">
        <v>0</v>
      </c>
      <c r="AR60" s="61">
        <v>0</v>
      </c>
      <c r="AS60" s="61">
        <v>0</v>
      </c>
      <c r="AT60" s="61">
        <v>0</v>
      </c>
      <c r="AU60" s="61">
        <v>0</v>
      </c>
      <c r="AV60" s="61">
        <v>0</v>
      </c>
      <c r="AW60" s="61">
        <v>0</v>
      </c>
      <c r="AX60" s="61">
        <v>0</v>
      </c>
      <c r="AY60" s="61">
        <v>0</v>
      </c>
      <c r="AZ60" s="61">
        <v>0</v>
      </c>
      <c r="BA60" s="61">
        <v>0</v>
      </c>
      <c r="BB60" s="61">
        <v>0</v>
      </c>
      <c r="BC60" s="61">
        <v>0</v>
      </c>
      <c r="BD60" s="61">
        <v>0</v>
      </c>
      <c r="BE60" s="61">
        <v>0</v>
      </c>
      <c r="BF60" s="61">
        <v>0</v>
      </c>
      <c r="BG60" s="61">
        <v>0</v>
      </c>
      <c r="BH60" s="61">
        <v>0</v>
      </c>
      <c r="BI60" s="61">
        <v>0</v>
      </c>
      <c r="BJ60" s="61">
        <v>0</v>
      </c>
      <c r="BK60" s="61">
        <v>0</v>
      </c>
      <c r="BL60" s="61">
        <v>0</v>
      </c>
      <c r="BM60" s="61">
        <v>0</v>
      </c>
      <c r="BN60" s="61">
        <v>0</v>
      </c>
      <c r="BO60" s="61">
        <v>0</v>
      </c>
      <c r="BP60" s="61">
        <v>0</v>
      </c>
      <c r="BQ60" s="61">
        <v>0</v>
      </c>
      <c r="BR60" s="61">
        <v>0</v>
      </c>
      <c r="BS60" s="61">
        <v>0</v>
      </c>
      <c r="BT60" s="61">
        <v>0</v>
      </c>
      <c r="BU60" s="61">
        <v>0</v>
      </c>
      <c r="BV60" s="61">
        <v>0</v>
      </c>
      <c r="BW60" s="61">
        <v>0</v>
      </c>
      <c r="BX60" s="61">
        <v>0</v>
      </c>
      <c r="BY60" s="61">
        <v>0</v>
      </c>
      <c r="BZ60" s="61">
        <v>0</v>
      </c>
      <c r="CA60" s="61">
        <v>0</v>
      </c>
      <c r="CB60" s="61">
        <v>0</v>
      </c>
      <c r="CC60" s="61">
        <v>0</v>
      </c>
      <c r="CD60" s="61">
        <v>0</v>
      </c>
      <c r="CE60" s="61">
        <v>0</v>
      </c>
      <c r="CF60" s="61">
        <v>0</v>
      </c>
      <c r="CG60" s="61">
        <v>0</v>
      </c>
      <c r="CH60" s="61">
        <v>0</v>
      </c>
      <c r="CI60" s="61">
        <v>0</v>
      </c>
      <c r="CJ60" s="61">
        <v>0</v>
      </c>
      <c r="CK60" s="61">
        <v>0</v>
      </c>
      <c r="CL60" s="61">
        <v>0</v>
      </c>
      <c r="CM60" s="61">
        <v>0</v>
      </c>
      <c r="CN60" s="61">
        <v>0</v>
      </c>
      <c r="CO60" s="61">
        <v>0</v>
      </c>
      <c r="CP60" s="61">
        <v>0</v>
      </c>
      <c r="CQ60" s="61">
        <v>0</v>
      </c>
      <c r="CR60" s="61">
        <v>0</v>
      </c>
      <c r="CS60" s="61">
        <v>0</v>
      </c>
      <c r="CT60" s="61">
        <v>0</v>
      </c>
      <c r="CU60" s="61">
        <v>0</v>
      </c>
      <c r="CV60" s="61">
        <v>0</v>
      </c>
      <c r="CW60" s="61">
        <v>0</v>
      </c>
      <c r="CX60" s="61">
        <v>0</v>
      </c>
      <c r="CY60" s="61">
        <v>0</v>
      </c>
      <c r="CZ60" s="61">
        <v>0</v>
      </c>
      <c r="DA60" s="61">
        <v>0</v>
      </c>
      <c r="DB60" s="61">
        <v>0</v>
      </c>
      <c r="DC60" s="61">
        <v>0</v>
      </c>
      <c r="DD60" s="61">
        <v>0</v>
      </c>
      <c r="DE60" s="61">
        <v>0</v>
      </c>
      <c r="DF60" s="61">
        <v>0</v>
      </c>
      <c r="DG60" s="61">
        <v>0</v>
      </c>
      <c r="DH60" s="61">
        <v>0</v>
      </c>
      <c r="DI60" s="61">
        <v>0</v>
      </c>
      <c r="DJ60" s="61">
        <v>0</v>
      </c>
      <c r="DK60" s="61">
        <v>0</v>
      </c>
      <c r="DL60" s="61">
        <v>0</v>
      </c>
      <c r="DM60" s="61">
        <v>0</v>
      </c>
      <c r="DN60" s="61">
        <v>0</v>
      </c>
      <c r="DO60" s="61">
        <v>0</v>
      </c>
      <c r="DP60" s="61">
        <v>0</v>
      </c>
      <c r="DQ60" s="61">
        <v>0</v>
      </c>
      <c r="DR60" s="61">
        <v>1</v>
      </c>
      <c r="DS60" s="61">
        <v>0</v>
      </c>
      <c r="DT60" s="61">
        <v>0</v>
      </c>
      <c r="DU60" s="61">
        <v>0</v>
      </c>
      <c r="DV60" s="61">
        <v>0</v>
      </c>
      <c r="DW60" s="61">
        <v>0</v>
      </c>
      <c r="DX60" s="61">
        <v>0</v>
      </c>
      <c r="DY60" s="61">
        <v>0</v>
      </c>
      <c r="DZ60" s="61">
        <v>0</v>
      </c>
      <c r="EA60" s="61">
        <v>0</v>
      </c>
      <c r="EB60" s="61">
        <v>0</v>
      </c>
      <c r="EC60" s="61">
        <v>0</v>
      </c>
      <c r="ED60" s="61">
        <v>0</v>
      </c>
      <c r="EE60" s="61">
        <v>0</v>
      </c>
      <c r="EF60" s="61">
        <v>0</v>
      </c>
      <c r="EG60" s="61">
        <v>0</v>
      </c>
      <c r="EH60" s="61">
        <v>0</v>
      </c>
      <c r="EI60" s="61">
        <v>0</v>
      </c>
      <c r="EJ60" s="61">
        <v>0</v>
      </c>
      <c r="EK60" s="61">
        <v>0</v>
      </c>
      <c r="EL60" s="61">
        <v>0</v>
      </c>
      <c r="EM60" s="61">
        <v>0</v>
      </c>
      <c r="EN60" s="61">
        <v>0</v>
      </c>
      <c r="EO60" s="61">
        <v>0</v>
      </c>
      <c r="EP60" s="61">
        <v>0</v>
      </c>
      <c r="EQ60" s="61">
        <v>0</v>
      </c>
      <c r="ER60" s="61">
        <v>0</v>
      </c>
      <c r="ES60" s="61">
        <v>0</v>
      </c>
      <c r="ET60" s="61">
        <v>0</v>
      </c>
      <c r="EU60" s="61">
        <v>0</v>
      </c>
      <c r="EV60" s="61">
        <v>0</v>
      </c>
      <c r="EW60" s="61">
        <v>0</v>
      </c>
      <c r="EX60" s="61">
        <v>0</v>
      </c>
      <c r="EY60" s="61">
        <v>0</v>
      </c>
      <c r="EZ60" s="61">
        <v>0</v>
      </c>
      <c r="FA60" s="61">
        <v>0</v>
      </c>
      <c r="FB60" s="61">
        <v>0</v>
      </c>
      <c r="FC60" s="61">
        <v>0</v>
      </c>
      <c r="FD60" s="61">
        <v>0</v>
      </c>
      <c r="FE60" s="61">
        <v>0</v>
      </c>
      <c r="FF60" s="61">
        <v>0</v>
      </c>
      <c r="FG60" s="61">
        <v>0</v>
      </c>
      <c r="FH60" s="61">
        <v>0</v>
      </c>
    </row>
    <row r="61" spans="1:164" ht="12.75">
      <c r="A61" s="91" t="s">
        <v>18</v>
      </c>
      <c r="B61" s="18">
        <v>1</v>
      </c>
      <c r="C61" s="18">
        <v>0</v>
      </c>
      <c r="D61" s="18">
        <v>0</v>
      </c>
      <c r="E61" s="18">
        <v>0</v>
      </c>
      <c r="F61" s="18">
        <v>0</v>
      </c>
      <c r="G61" s="18">
        <v>0</v>
      </c>
      <c r="H61" s="18">
        <v>0</v>
      </c>
      <c r="I61" s="18">
        <v>1</v>
      </c>
      <c r="J61" s="18">
        <v>1</v>
      </c>
      <c r="K61" s="18">
        <v>0</v>
      </c>
      <c r="L61" s="18">
        <v>0</v>
      </c>
      <c r="M61" s="18">
        <v>0</v>
      </c>
      <c r="N61" s="18"/>
      <c r="O61" s="61">
        <v>0</v>
      </c>
      <c r="P61" s="61">
        <v>0</v>
      </c>
      <c r="Q61" s="61">
        <v>0</v>
      </c>
      <c r="R61" s="61">
        <v>0</v>
      </c>
      <c r="S61" s="61">
        <v>0</v>
      </c>
      <c r="T61" s="61">
        <v>0</v>
      </c>
      <c r="U61" s="61">
        <v>0</v>
      </c>
      <c r="V61" s="61">
        <v>0</v>
      </c>
      <c r="W61" s="61">
        <v>0</v>
      </c>
      <c r="X61" s="61">
        <v>0</v>
      </c>
      <c r="Y61" s="61">
        <v>0</v>
      </c>
      <c r="Z61" s="61">
        <v>0</v>
      </c>
      <c r="AA61" s="61">
        <v>0</v>
      </c>
      <c r="AB61" s="61">
        <v>0</v>
      </c>
      <c r="AC61" s="61">
        <v>0</v>
      </c>
      <c r="AD61" s="61">
        <v>0</v>
      </c>
      <c r="AE61" s="61">
        <v>0</v>
      </c>
      <c r="AF61" s="61">
        <v>0</v>
      </c>
      <c r="AG61" s="61">
        <v>0</v>
      </c>
      <c r="AH61" s="61">
        <v>0</v>
      </c>
      <c r="AI61" s="61">
        <v>0</v>
      </c>
      <c r="AJ61" s="61">
        <v>0</v>
      </c>
      <c r="AK61" s="61">
        <v>0</v>
      </c>
      <c r="AL61" s="61">
        <v>0</v>
      </c>
      <c r="AM61" s="61">
        <v>0</v>
      </c>
      <c r="AN61" s="61">
        <v>0</v>
      </c>
      <c r="AO61" s="61">
        <v>0</v>
      </c>
      <c r="AP61" s="61">
        <v>0</v>
      </c>
      <c r="AQ61" s="61">
        <v>0</v>
      </c>
      <c r="AR61" s="61">
        <v>0</v>
      </c>
      <c r="AS61" s="61">
        <v>0</v>
      </c>
      <c r="AT61" s="61">
        <v>0</v>
      </c>
      <c r="AU61" s="61">
        <v>0</v>
      </c>
      <c r="AV61" s="61">
        <v>0</v>
      </c>
      <c r="AW61" s="61">
        <v>0</v>
      </c>
      <c r="AX61" s="61">
        <v>0</v>
      </c>
      <c r="AY61" s="61">
        <v>0</v>
      </c>
      <c r="AZ61" s="61">
        <v>0</v>
      </c>
      <c r="BA61" s="61">
        <v>0</v>
      </c>
      <c r="BB61" s="61">
        <v>0</v>
      </c>
      <c r="BC61" s="61">
        <v>0</v>
      </c>
      <c r="BD61" s="61">
        <v>0</v>
      </c>
      <c r="BE61" s="61">
        <v>0</v>
      </c>
      <c r="BF61" s="61">
        <v>0</v>
      </c>
      <c r="BG61" s="61">
        <v>0</v>
      </c>
      <c r="BH61" s="61">
        <v>0</v>
      </c>
      <c r="BI61" s="61">
        <v>0</v>
      </c>
      <c r="BJ61" s="61">
        <v>0</v>
      </c>
      <c r="BK61" s="61">
        <v>0</v>
      </c>
      <c r="BL61" s="61">
        <v>0</v>
      </c>
      <c r="BM61" s="61">
        <v>0</v>
      </c>
      <c r="BN61" s="61">
        <v>0</v>
      </c>
      <c r="BO61" s="61">
        <v>0</v>
      </c>
      <c r="BP61" s="61">
        <v>0</v>
      </c>
      <c r="BQ61" s="61">
        <v>0</v>
      </c>
      <c r="BR61" s="61">
        <v>0</v>
      </c>
      <c r="BS61" s="61">
        <v>0</v>
      </c>
      <c r="BT61" s="61">
        <v>0</v>
      </c>
      <c r="BU61" s="61">
        <v>0</v>
      </c>
      <c r="BV61" s="61">
        <v>0</v>
      </c>
      <c r="BW61" s="61">
        <v>0</v>
      </c>
      <c r="BX61" s="61">
        <v>0</v>
      </c>
      <c r="BY61" s="61">
        <v>0</v>
      </c>
      <c r="BZ61" s="61">
        <v>0</v>
      </c>
      <c r="CA61" s="61">
        <v>0</v>
      </c>
      <c r="CB61" s="61">
        <v>0</v>
      </c>
      <c r="CC61" s="61">
        <v>0</v>
      </c>
      <c r="CD61" s="61">
        <v>0</v>
      </c>
      <c r="CE61" s="61">
        <v>0</v>
      </c>
      <c r="CF61" s="61">
        <v>0</v>
      </c>
      <c r="CG61" s="61">
        <v>0</v>
      </c>
      <c r="CH61" s="61">
        <v>0</v>
      </c>
      <c r="CI61" s="61">
        <v>0</v>
      </c>
      <c r="CJ61" s="61">
        <v>0</v>
      </c>
      <c r="CK61" s="61">
        <v>0</v>
      </c>
      <c r="CL61" s="61">
        <v>0</v>
      </c>
      <c r="CM61" s="61">
        <v>0</v>
      </c>
      <c r="CN61" s="61">
        <v>0</v>
      </c>
      <c r="CO61" s="61">
        <v>0</v>
      </c>
      <c r="CP61" s="61">
        <v>0</v>
      </c>
      <c r="CQ61" s="61">
        <v>0</v>
      </c>
      <c r="CR61" s="61">
        <v>0</v>
      </c>
      <c r="CS61" s="61">
        <v>0</v>
      </c>
      <c r="CT61" s="61">
        <v>0</v>
      </c>
      <c r="CU61" s="61">
        <v>0</v>
      </c>
      <c r="CV61" s="61">
        <v>0</v>
      </c>
      <c r="CW61" s="61">
        <v>1</v>
      </c>
      <c r="CX61" s="61">
        <v>0</v>
      </c>
      <c r="CY61" s="61">
        <v>0</v>
      </c>
      <c r="CZ61" s="61">
        <v>0</v>
      </c>
      <c r="DA61" s="61">
        <v>0</v>
      </c>
      <c r="DB61" s="61">
        <v>0</v>
      </c>
      <c r="DC61" s="61">
        <v>0</v>
      </c>
      <c r="DD61" s="61">
        <v>0</v>
      </c>
      <c r="DE61" s="61">
        <v>0</v>
      </c>
      <c r="DF61" s="61">
        <v>0</v>
      </c>
      <c r="DG61" s="61">
        <v>0</v>
      </c>
      <c r="DH61" s="61">
        <v>0</v>
      </c>
      <c r="DI61" s="61">
        <v>0</v>
      </c>
      <c r="DJ61" s="61">
        <v>0</v>
      </c>
      <c r="DK61" s="61">
        <v>0</v>
      </c>
      <c r="DL61" s="61">
        <v>0</v>
      </c>
      <c r="DM61" s="61">
        <v>0</v>
      </c>
      <c r="DN61" s="61">
        <v>0</v>
      </c>
      <c r="DO61" s="61">
        <v>0</v>
      </c>
      <c r="DP61" s="61">
        <v>0</v>
      </c>
      <c r="DQ61" s="61">
        <v>0</v>
      </c>
      <c r="DR61" s="61">
        <v>0</v>
      </c>
      <c r="DS61" s="61">
        <v>0</v>
      </c>
      <c r="DT61" s="61">
        <v>0</v>
      </c>
      <c r="DU61" s="61">
        <v>0</v>
      </c>
      <c r="DV61" s="61">
        <v>0</v>
      </c>
      <c r="DW61" s="61">
        <v>0</v>
      </c>
      <c r="DX61" s="61">
        <v>0</v>
      </c>
      <c r="DY61" s="61">
        <v>0</v>
      </c>
      <c r="DZ61" s="61">
        <v>0</v>
      </c>
      <c r="EA61" s="61">
        <v>0</v>
      </c>
      <c r="EB61" s="61">
        <v>0</v>
      </c>
      <c r="EC61" s="61">
        <v>0</v>
      </c>
      <c r="ED61" s="61">
        <v>0</v>
      </c>
      <c r="EE61" s="61">
        <v>0</v>
      </c>
      <c r="EF61" s="61">
        <v>0</v>
      </c>
      <c r="EG61" s="61">
        <v>0</v>
      </c>
      <c r="EH61" s="61">
        <v>0</v>
      </c>
      <c r="EI61" s="61">
        <v>0</v>
      </c>
      <c r="EJ61" s="61">
        <v>0</v>
      </c>
      <c r="EK61" s="61">
        <v>0</v>
      </c>
      <c r="EL61" s="61">
        <v>0</v>
      </c>
      <c r="EM61" s="61">
        <v>0</v>
      </c>
      <c r="EN61" s="61">
        <v>0</v>
      </c>
      <c r="EO61" s="61">
        <v>0</v>
      </c>
      <c r="EP61" s="61">
        <v>0</v>
      </c>
      <c r="EQ61" s="61">
        <v>0</v>
      </c>
      <c r="ER61" s="61">
        <v>0</v>
      </c>
      <c r="ES61" s="61">
        <v>0</v>
      </c>
      <c r="ET61" s="61">
        <v>0</v>
      </c>
      <c r="EU61" s="61">
        <v>0</v>
      </c>
      <c r="EV61" s="61">
        <v>0</v>
      </c>
      <c r="EW61" s="61">
        <v>0</v>
      </c>
      <c r="EX61" s="61">
        <v>0</v>
      </c>
      <c r="EY61" s="61">
        <v>0</v>
      </c>
      <c r="EZ61" s="61">
        <v>0</v>
      </c>
      <c r="FA61" s="61">
        <v>0</v>
      </c>
      <c r="FB61" s="61">
        <v>0</v>
      </c>
      <c r="FC61" s="61">
        <v>0</v>
      </c>
      <c r="FD61" s="61">
        <v>0</v>
      </c>
      <c r="FE61" s="61">
        <v>0</v>
      </c>
      <c r="FF61" s="61">
        <v>0</v>
      </c>
      <c r="FG61" s="61">
        <v>0</v>
      </c>
      <c r="FH61" s="61">
        <v>0</v>
      </c>
    </row>
    <row r="62" spans="1:164" ht="12.75">
      <c r="A62" s="92" t="s">
        <v>8</v>
      </c>
      <c r="B62" s="18">
        <v>3361</v>
      </c>
      <c r="C62" s="18">
        <v>203</v>
      </c>
      <c r="D62" s="18">
        <v>464</v>
      </c>
      <c r="E62" s="18">
        <v>319</v>
      </c>
      <c r="F62" s="18">
        <v>303</v>
      </c>
      <c r="G62" s="18">
        <v>401</v>
      </c>
      <c r="H62" s="18">
        <v>421</v>
      </c>
      <c r="I62" s="18">
        <v>426</v>
      </c>
      <c r="J62" s="18">
        <v>148</v>
      </c>
      <c r="K62" s="18">
        <v>278</v>
      </c>
      <c r="L62" s="18">
        <v>498</v>
      </c>
      <c r="M62" s="18">
        <v>326</v>
      </c>
      <c r="N62" s="18"/>
      <c r="O62" s="61">
        <v>7</v>
      </c>
      <c r="P62" s="61">
        <v>36</v>
      </c>
      <c r="Q62" s="61">
        <v>11</v>
      </c>
      <c r="R62" s="61">
        <v>6</v>
      </c>
      <c r="S62" s="61">
        <v>9</v>
      </c>
      <c r="T62" s="61">
        <v>14</v>
      </c>
      <c r="U62" s="61">
        <v>15</v>
      </c>
      <c r="V62" s="61">
        <v>54</v>
      </c>
      <c r="W62" s="61">
        <v>11</v>
      </c>
      <c r="X62" s="61">
        <v>9</v>
      </c>
      <c r="Y62" s="61">
        <v>14</v>
      </c>
      <c r="Z62" s="61">
        <v>17</v>
      </c>
      <c r="AA62" s="61">
        <v>10</v>
      </c>
      <c r="AB62" s="61">
        <v>8</v>
      </c>
      <c r="AC62" s="61">
        <v>17</v>
      </c>
      <c r="AD62" s="61">
        <v>14</v>
      </c>
      <c r="AE62" s="61">
        <v>42</v>
      </c>
      <c r="AF62" s="61">
        <v>39</v>
      </c>
      <c r="AG62" s="61">
        <v>8</v>
      </c>
      <c r="AH62" s="61">
        <v>9</v>
      </c>
      <c r="AI62" s="61">
        <v>84</v>
      </c>
      <c r="AJ62" s="61">
        <v>31</v>
      </c>
      <c r="AK62" s="61">
        <v>24</v>
      </c>
      <c r="AL62" s="61">
        <v>15</v>
      </c>
      <c r="AM62" s="61">
        <v>14</v>
      </c>
      <c r="AN62" s="61">
        <v>15</v>
      </c>
      <c r="AO62" s="61">
        <v>21</v>
      </c>
      <c r="AP62" s="61">
        <v>10</v>
      </c>
      <c r="AQ62" s="61">
        <v>14</v>
      </c>
      <c r="AR62" s="61">
        <v>17</v>
      </c>
      <c r="AS62" s="61">
        <v>18</v>
      </c>
      <c r="AT62" s="61">
        <v>12</v>
      </c>
      <c r="AU62" s="61">
        <v>20</v>
      </c>
      <c r="AV62" s="61">
        <v>22</v>
      </c>
      <c r="AW62" s="61">
        <v>14</v>
      </c>
      <c r="AX62" s="61">
        <v>29</v>
      </c>
      <c r="AY62" s="61">
        <v>15</v>
      </c>
      <c r="AZ62" s="61">
        <v>17</v>
      </c>
      <c r="BA62" s="61">
        <v>18</v>
      </c>
      <c r="BB62" s="61">
        <v>14</v>
      </c>
      <c r="BC62" s="61">
        <v>31</v>
      </c>
      <c r="BD62" s="61">
        <v>39</v>
      </c>
      <c r="BE62" s="61">
        <v>11</v>
      </c>
      <c r="BF62" s="61">
        <v>13</v>
      </c>
      <c r="BG62" s="61">
        <v>47</v>
      </c>
      <c r="BH62" s="61">
        <v>16</v>
      </c>
      <c r="BI62" s="61">
        <v>27</v>
      </c>
      <c r="BJ62" s="61">
        <v>18</v>
      </c>
      <c r="BK62" s="61">
        <v>10</v>
      </c>
      <c r="BL62" s="61">
        <v>14</v>
      </c>
      <c r="BM62" s="61">
        <v>47</v>
      </c>
      <c r="BN62" s="61">
        <v>18</v>
      </c>
      <c r="BO62" s="61">
        <v>54</v>
      </c>
      <c r="BP62" s="61">
        <v>62</v>
      </c>
      <c r="BQ62" s="61">
        <v>41</v>
      </c>
      <c r="BR62" s="61">
        <v>18</v>
      </c>
      <c r="BS62" s="61">
        <v>46</v>
      </c>
      <c r="BT62" s="61">
        <v>3</v>
      </c>
      <c r="BU62" s="61">
        <v>75</v>
      </c>
      <c r="BV62" s="61">
        <v>19</v>
      </c>
      <c r="BW62" s="61">
        <v>21</v>
      </c>
      <c r="BX62" s="61">
        <v>15</v>
      </c>
      <c r="BY62" s="61">
        <v>18</v>
      </c>
      <c r="BZ62" s="61">
        <v>22</v>
      </c>
      <c r="CA62" s="61">
        <v>14</v>
      </c>
      <c r="CB62" s="61">
        <v>68</v>
      </c>
      <c r="CC62" s="61">
        <v>17</v>
      </c>
      <c r="CD62" s="61">
        <v>14</v>
      </c>
      <c r="CE62" s="61">
        <v>19</v>
      </c>
      <c r="CF62" s="61">
        <v>36</v>
      </c>
      <c r="CG62" s="61">
        <v>18</v>
      </c>
      <c r="CH62" s="61">
        <v>45</v>
      </c>
      <c r="CI62" s="61">
        <v>55</v>
      </c>
      <c r="CJ62" s="61">
        <v>30</v>
      </c>
      <c r="CK62" s="61">
        <v>79</v>
      </c>
      <c r="CL62" s="61">
        <v>82</v>
      </c>
      <c r="CM62" s="61">
        <v>12</v>
      </c>
      <c r="CN62" s="61">
        <v>52</v>
      </c>
      <c r="CO62" s="61">
        <v>11</v>
      </c>
      <c r="CP62" s="61">
        <v>12</v>
      </c>
      <c r="CQ62" s="61">
        <v>78</v>
      </c>
      <c r="CR62" s="61">
        <v>10</v>
      </c>
      <c r="CS62" s="61">
        <v>9</v>
      </c>
      <c r="CT62" s="61">
        <v>0</v>
      </c>
      <c r="CU62" s="61">
        <v>11</v>
      </c>
      <c r="CV62" s="61">
        <v>9</v>
      </c>
      <c r="CW62" s="61">
        <v>12</v>
      </c>
      <c r="CX62" s="61">
        <v>10</v>
      </c>
      <c r="CY62" s="61">
        <v>4</v>
      </c>
      <c r="CZ62" s="61">
        <v>13</v>
      </c>
      <c r="DA62" s="61">
        <v>14</v>
      </c>
      <c r="DB62" s="61">
        <v>15</v>
      </c>
      <c r="DC62" s="61">
        <v>15</v>
      </c>
      <c r="DD62" s="61">
        <v>15</v>
      </c>
      <c r="DE62" s="61">
        <v>11</v>
      </c>
      <c r="DF62" s="61">
        <v>10</v>
      </c>
      <c r="DG62" s="61">
        <v>9</v>
      </c>
      <c r="DH62" s="61">
        <v>21</v>
      </c>
      <c r="DI62" s="61">
        <v>16</v>
      </c>
      <c r="DJ62" s="61">
        <v>15</v>
      </c>
      <c r="DK62" s="61">
        <v>17</v>
      </c>
      <c r="DL62" s="61">
        <v>22</v>
      </c>
      <c r="DM62" s="61">
        <v>13</v>
      </c>
      <c r="DN62" s="61">
        <v>18</v>
      </c>
      <c r="DO62" s="61">
        <v>14</v>
      </c>
      <c r="DP62" s="61">
        <v>10</v>
      </c>
      <c r="DQ62" s="61">
        <v>18</v>
      </c>
      <c r="DR62" s="61">
        <v>18</v>
      </c>
      <c r="DS62" s="61">
        <v>14</v>
      </c>
      <c r="DT62" s="61">
        <v>10</v>
      </c>
      <c r="DU62" s="61">
        <v>8</v>
      </c>
      <c r="DV62" s="61">
        <v>17</v>
      </c>
      <c r="DW62" s="61">
        <v>8</v>
      </c>
      <c r="DX62" s="61">
        <v>14</v>
      </c>
      <c r="DY62" s="61">
        <v>16</v>
      </c>
      <c r="DZ62" s="61">
        <v>6</v>
      </c>
      <c r="EA62" s="61">
        <v>9</v>
      </c>
      <c r="EB62" s="61">
        <v>34</v>
      </c>
      <c r="EC62" s="61">
        <v>27</v>
      </c>
      <c r="ED62" s="61">
        <v>71</v>
      </c>
      <c r="EE62" s="61">
        <v>19</v>
      </c>
      <c r="EF62" s="61">
        <v>104</v>
      </c>
      <c r="EG62" s="61">
        <v>19</v>
      </c>
      <c r="EH62" s="61">
        <v>12</v>
      </c>
      <c r="EI62" s="61">
        <v>34</v>
      </c>
      <c r="EJ62" s="61">
        <v>10</v>
      </c>
      <c r="EK62" s="61">
        <v>7</v>
      </c>
      <c r="EL62" s="61">
        <v>11</v>
      </c>
      <c r="EM62" s="61">
        <v>12</v>
      </c>
      <c r="EN62" s="61">
        <v>53</v>
      </c>
      <c r="EO62" s="61">
        <v>10</v>
      </c>
      <c r="EP62" s="61">
        <v>38</v>
      </c>
      <c r="EQ62" s="61">
        <v>13</v>
      </c>
      <c r="ER62" s="61">
        <v>9</v>
      </c>
      <c r="ES62" s="61">
        <v>13</v>
      </c>
      <c r="ET62" s="61">
        <v>10</v>
      </c>
      <c r="EU62" s="61">
        <v>21</v>
      </c>
      <c r="EV62" s="61">
        <v>31</v>
      </c>
      <c r="EW62" s="61">
        <v>37</v>
      </c>
      <c r="EX62" s="61">
        <v>34</v>
      </c>
      <c r="EY62" s="61">
        <v>42</v>
      </c>
      <c r="EZ62" s="61">
        <v>0</v>
      </c>
      <c r="FA62" s="61">
        <v>10</v>
      </c>
      <c r="FB62" s="61">
        <v>16</v>
      </c>
      <c r="FC62" s="61">
        <v>9</v>
      </c>
      <c r="FD62" s="61">
        <v>39</v>
      </c>
      <c r="FE62" s="61">
        <v>16</v>
      </c>
      <c r="FF62" s="61">
        <v>11</v>
      </c>
      <c r="FG62" s="61">
        <v>8</v>
      </c>
      <c r="FH62" s="61">
        <v>29</v>
      </c>
    </row>
    <row r="64" spans="1:31" ht="12.75">
      <c r="A64" s="31" t="s">
        <v>202</v>
      </c>
      <c r="B64" s="74"/>
      <c r="C64" s="74"/>
      <c r="D64" s="74"/>
      <c r="E64" s="74"/>
      <c r="F64" s="74"/>
      <c r="G64" s="68"/>
      <c r="H64" s="68"/>
      <c r="I64" s="68"/>
      <c r="J64" s="68"/>
      <c r="K64" s="68"/>
      <c r="L64" s="68"/>
      <c r="M64" s="68"/>
      <c r="N64" s="68"/>
      <c r="O64" s="68"/>
      <c r="P64" s="68"/>
      <c r="Q64" s="68"/>
      <c r="R64" s="68"/>
      <c r="S64" s="68"/>
      <c r="T64" s="68"/>
      <c r="U64" s="68"/>
      <c r="V64" s="68"/>
      <c r="W64" s="71"/>
      <c r="X64" s="71"/>
      <c r="Y64" s="71"/>
      <c r="Z64" s="71"/>
      <c r="AA64" s="71"/>
      <c r="AB64" s="71"/>
      <c r="AC64" s="71"/>
      <c r="AD64" s="68"/>
      <c r="AE64" s="68"/>
    </row>
    <row r="65" spans="1:31" ht="12.75">
      <c r="A65" s="62" t="s">
        <v>194</v>
      </c>
      <c r="C65" s="68"/>
      <c r="D65" s="31"/>
      <c r="E65" s="74"/>
      <c r="F65" s="68"/>
      <c r="G65" s="68"/>
      <c r="H65" s="68"/>
      <c r="I65" s="68"/>
      <c r="J65" s="68"/>
      <c r="K65" s="68"/>
      <c r="L65" s="68"/>
      <c r="M65" s="68"/>
      <c r="N65" s="68"/>
      <c r="O65" s="68"/>
      <c r="P65" s="68"/>
      <c r="Q65" s="68"/>
      <c r="R65" s="68"/>
      <c r="S65" s="68"/>
      <c r="T65" s="68"/>
      <c r="U65" s="68"/>
      <c r="V65" s="68"/>
      <c r="W65" s="71"/>
      <c r="X65" s="71"/>
      <c r="Y65" s="71"/>
      <c r="Z65" s="71"/>
      <c r="AA65" s="71"/>
      <c r="AB65" s="71"/>
      <c r="AC65" s="71"/>
      <c r="AD65" s="68"/>
      <c r="AE65" s="68"/>
    </row>
    <row r="66" spans="1:31" ht="12.75">
      <c r="A66" s="76" t="s">
        <v>195</v>
      </c>
      <c r="B66" s="74"/>
      <c r="C66" s="74"/>
      <c r="D66" s="74"/>
      <c r="E66" s="74"/>
      <c r="F66" s="74"/>
      <c r="G66" s="77"/>
      <c r="H66" s="77"/>
      <c r="I66" s="77"/>
      <c r="J66" s="77"/>
      <c r="K66" s="77"/>
      <c r="L66" s="68"/>
      <c r="M66" s="68"/>
      <c r="N66" s="68"/>
      <c r="O66" s="68"/>
      <c r="P66" s="68"/>
      <c r="Q66" s="68"/>
      <c r="R66" s="68"/>
      <c r="S66" s="68"/>
      <c r="T66" s="68"/>
      <c r="U66" s="68"/>
      <c r="V66" s="68"/>
      <c r="W66" s="68"/>
      <c r="X66" s="68"/>
      <c r="Y66" s="68"/>
      <c r="Z66" s="68"/>
      <c r="AA66" s="68"/>
      <c r="AB66" s="68"/>
      <c r="AC66" s="68"/>
      <c r="AD66" s="68"/>
      <c r="AE66" s="68"/>
    </row>
    <row r="67" spans="1:31" ht="12.75">
      <c r="A67" s="78" t="s">
        <v>196</v>
      </c>
      <c r="B67" s="74"/>
      <c r="C67" s="74"/>
      <c r="D67" s="74"/>
      <c r="E67" s="74"/>
      <c r="F67" s="74"/>
      <c r="G67" s="74"/>
      <c r="H67" s="74"/>
      <c r="I67" s="74"/>
      <c r="J67" s="74"/>
      <c r="K67" s="74"/>
      <c r="L67" s="74"/>
      <c r="M67" s="74"/>
      <c r="N67" s="74"/>
      <c r="O67" s="74"/>
      <c r="P67" s="74"/>
      <c r="Q67" s="74"/>
      <c r="R67" s="68"/>
      <c r="S67" s="68"/>
      <c r="T67" s="68"/>
      <c r="U67" s="68"/>
      <c r="V67" s="68"/>
      <c r="W67" s="68"/>
      <c r="X67" s="68"/>
      <c r="Y67" s="68"/>
      <c r="Z67" s="68"/>
      <c r="AA67" s="68"/>
      <c r="AB67" s="68"/>
      <c r="AC67" s="68"/>
      <c r="AD67" s="68"/>
      <c r="AE67" s="68"/>
    </row>
    <row r="68" spans="1:31" ht="12.75">
      <c r="A68" s="79" t="s">
        <v>197</v>
      </c>
      <c r="B68" s="79"/>
      <c r="C68" s="79"/>
      <c r="D68" s="79"/>
      <c r="E68" s="79"/>
      <c r="F68" s="79"/>
      <c r="G68" s="79"/>
      <c r="H68" s="79"/>
      <c r="I68" s="79"/>
      <c r="J68" s="79"/>
      <c r="K68" s="79"/>
      <c r="L68" s="79"/>
      <c r="M68" s="79"/>
      <c r="N68" s="79"/>
      <c r="O68" s="79"/>
      <c r="P68" s="79"/>
      <c r="Q68" s="79"/>
      <c r="R68" s="87"/>
      <c r="S68" s="87"/>
      <c r="T68" s="87"/>
      <c r="U68" s="87"/>
      <c r="V68" s="87"/>
      <c r="W68" s="87"/>
      <c r="X68" s="87"/>
      <c r="Y68" s="87"/>
      <c r="Z68" s="87"/>
      <c r="AA68" s="87"/>
      <c r="AB68" s="87"/>
      <c r="AC68" s="87"/>
      <c r="AD68" s="87"/>
      <c r="AE68" s="87"/>
    </row>
  </sheetData>
  <mergeCells count="7">
    <mergeCell ref="A3:U3"/>
    <mergeCell ref="A5:B5"/>
    <mergeCell ref="A64:F64"/>
    <mergeCell ref="D65:E65"/>
    <mergeCell ref="A66:F66"/>
    <mergeCell ref="A67:Q67"/>
    <mergeCell ref="A68:AE68"/>
  </mergeCells>
  <hyperlinks>
    <hyperlink ref="A1" r:id="rId1" display="http://www.brin.ac.uk/figures"/>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Manchester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CLIP45 development team</dc:creator>
  <cp:keywords/>
  <dc:description/>
  <cp:lastModifiedBy>CLIP45 development team</cp:lastModifiedBy>
  <dcterms:created xsi:type="dcterms:W3CDTF">2010-07-20T16:46:27Z</dcterms:created>
  <dcterms:modified xsi:type="dcterms:W3CDTF">2010-07-21T20:26:44Z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