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obhanmc\Dropbox\Brin-updating\"/>
    </mc:Choice>
  </mc:AlternateContent>
  <bookViews>
    <workbookView xWindow="0" yWindow="0" windowWidth="19200" windowHeight="6190"/>
  </bookViews>
  <sheets>
    <sheet name="Chart" sheetId="4" r:id="rId1"/>
    <sheet name="Schools" sheetId="1" r:id="rId2"/>
    <sheet name="Pupils" sheetId="2" r:id="rId3"/>
    <sheet name="Source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" i="2" l="1"/>
  <c r="AT8" i="2"/>
  <c r="AT9" i="2"/>
  <c r="AT10" i="2"/>
  <c r="AT11" i="2"/>
  <c r="AT12" i="2"/>
  <c r="AT14" i="2"/>
  <c r="AT15" i="2"/>
  <c r="AT16" i="2"/>
  <c r="AT17" i="2"/>
  <c r="AT18" i="2"/>
  <c r="AT19" i="2"/>
  <c r="AT20" i="2"/>
  <c r="AT21" i="2"/>
  <c r="AT22" i="2"/>
  <c r="AT23" i="2"/>
  <c r="AT6" i="2"/>
  <c r="W7" i="2"/>
  <c r="W8" i="2"/>
  <c r="W9" i="2"/>
  <c r="W10" i="2"/>
  <c r="W11" i="2"/>
  <c r="W12" i="2"/>
  <c r="W14" i="2"/>
  <c r="W15" i="2"/>
  <c r="W16" i="2"/>
  <c r="W17" i="2"/>
  <c r="W18" i="2"/>
  <c r="W19" i="2"/>
  <c r="W20" i="2"/>
  <c r="W21" i="2"/>
  <c r="W22" i="2"/>
  <c r="W23" i="2"/>
  <c r="W6" i="2"/>
</calcChain>
</file>

<file path=xl/sharedStrings.xml><?xml version="1.0" encoding="utf-8"?>
<sst xmlns="http://schemas.openxmlformats.org/spreadsheetml/2006/main" count="146" uniqueCount="68">
  <si>
    <t>Non-denominational</t>
  </si>
  <si>
    <t>Church of England</t>
  </si>
  <si>
    <t>Roman Catholic</t>
  </si>
  <si>
    <t>Methodist</t>
  </si>
  <si>
    <t>Jewish</t>
  </si>
  <si>
    <t>Other</t>
  </si>
  <si>
    <t>Total</t>
  </si>
  <si>
    <t>Primary</t>
  </si>
  <si>
    <t>Secondary</t>
  </si>
  <si>
    <t>Pupils</t>
  </si>
  <si>
    <t>Teachers</t>
  </si>
  <si>
    <t>Links correct as of 20 June 2016</t>
  </si>
  <si>
    <t>1998 data</t>
  </si>
  <si>
    <t>http://webarchive.nationalarchives.gov.uk/20120504203418/http://education.gov.uk/rsgateway/DB/VOL/v000130/1045x.pdf</t>
  </si>
  <si>
    <t>Schools in England 1998</t>
  </si>
  <si>
    <t>1999 data</t>
  </si>
  <si>
    <t>Schools in England 1999</t>
  </si>
  <si>
    <t>2000 data</t>
  </si>
  <si>
    <t>Schools in England 2000</t>
  </si>
  <si>
    <t>Other Christian</t>
  </si>
  <si>
    <t>Sikh</t>
  </si>
  <si>
    <t>Muslim</t>
  </si>
  <si>
    <t>http://webarchive.nationalarchives.gov.uk/20120504203418/http://education.gov.uk/rsgateway/DB/VOL/v000192/vol04-2000.pdf</t>
  </si>
  <si>
    <t>2001 data</t>
  </si>
  <si>
    <t>http://webarchive.nationalarchives.gov.uk/20120504203418/http://education.gov.uk/rsgateway/DB/VOL/v000288/sie2001v2.pdf</t>
  </si>
  <si>
    <t>Schools in England 2001</t>
  </si>
  <si>
    <t>http://webarchive.nationalarchives.gov.uk/20120504203418/http://education.gov.uk/rsgateway/DB/VOL/v000359/dfes_schools_final.pdf</t>
  </si>
  <si>
    <t>2002 data</t>
  </si>
  <si>
    <t>Statistics of Education: Schools in England 2002</t>
  </si>
  <si>
    <t>http://www.brin.ac.uk/figures</t>
  </si>
  <si>
    <t>http://webarchive.nationalarchives.gov.uk/20120504203418/http://education.gov.uk/rsgateway/DB/VOL/v000417/v09-2003.pdf</t>
  </si>
  <si>
    <t>2003 data</t>
  </si>
  <si>
    <t>Statistics of Education: Schools in England 2003</t>
  </si>
  <si>
    <t>Less than 5</t>
  </si>
  <si>
    <t>http://webarchive.nationalarchives.gov.uk/20120504203418/http://education.gov.uk/rsgateway/DB/VOL/v000495/v05-2004.pdf</t>
  </si>
  <si>
    <t>Statistics of Education: Schools in England 2004</t>
  </si>
  <si>
    <t>2004 data</t>
  </si>
  <si>
    <t>2005 data</t>
  </si>
  <si>
    <t>http://webarchive.nationalarchives.gov.uk/20120504203418/http://education.gov.uk/rsgateway/DB/SFR/s000606/index.shtml</t>
  </si>
  <si>
    <t>Schools and Pupils in England: January 2005 (Final)</t>
  </si>
  <si>
    <t>http://webarchive.nationalarchives.gov.uk/20120504203418/http://education.gov.uk/rsgateway/DB/SFR/s000682/index.shtml</t>
  </si>
  <si>
    <t>Schools and Pupils in England: January 2006 (Final)</t>
  </si>
  <si>
    <t>2006 data</t>
  </si>
  <si>
    <t>http://webarchive.nationalarchives.gov.uk/20120504203418/http://education.gov.uk/rsgateway/DB/SFR/s000744/index.shtml</t>
  </si>
  <si>
    <t>Schools and Pupils in England: January 2007 (Final)</t>
  </si>
  <si>
    <t>2007 data</t>
  </si>
  <si>
    <t>Schools and Pupils in England: January 2008 (Provisional)</t>
  </si>
  <si>
    <t>2008 data</t>
  </si>
  <si>
    <t>Percentage faith school %</t>
  </si>
  <si>
    <t>Number of Schools by Status in the Maintained (State) Sector in England</t>
  </si>
  <si>
    <t>2009 data</t>
  </si>
  <si>
    <t>2010 data</t>
  </si>
  <si>
    <t>2011 data</t>
  </si>
  <si>
    <t>2012 data</t>
  </si>
  <si>
    <t>2013 data</t>
  </si>
  <si>
    <t>2014 data</t>
  </si>
  <si>
    <t>2015 data</t>
  </si>
  <si>
    <t>Number of Pupils and Teachers by Type of School</t>
  </si>
  <si>
    <t>https://www.gov.uk/government/collections/statistics-school-and-pupil-numbers</t>
  </si>
  <si>
    <t>Schools, Pupils and Their Characteristics: January 2010</t>
  </si>
  <si>
    <t>Schools, Pupils and Their Characteristics: January 2011</t>
  </si>
  <si>
    <t>Schools, Pupils and Their Characteristics: January 2012</t>
  </si>
  <si>
    <t>Schools, Pupils and Their Characteristics: January 2013</t>
  </si>
  <si>
    <t>Schools, Pupils and Their Characteristics: January 2014</t>
  </si>
  <si>
    <t>Schools, Pupils and Their Characteristics: January 2015</t>
  </si>
  <si>
    <t>http://webarchive.nationalarchives.gov.uk/20120504203418/http://education.gov.uk/rsgateway/DB/SFR/s000843/index.shtml</t>
  </si>
  <si>
    <t>http://webarchive.nationalarchives.gov.uk/20120504203418/http://education.gov.uk/rsgateway/DB/SFR/s000786/index.shtml</t>
  </si>
  <si>
    <t>Schools, Pupils and Their Characteristics: January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</si>
</sst>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1"/>
    <xf numFmtId="0" fontId="0" fillId="0" borderId="0" xfId="0" applyAlignment="1">
      <alignment wrapText="1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2" fillId="0" borderId="0" xfId="0" applyFont="1" applyBorder="1"/>
    <xf numFmtId="0" fontId="0" fillId="0" borderId="6" xfId="0" applyBorder="1"/>
    <xf numFmtId="0" fontId="2" fillId="0" borderId="1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/>
    <xf numFmtId="164" fontId="0" fillId="0" borderId="9" xfId="0" applyNumberFormat="1" applyBorder="1"/>
    <xf numFmtId="164" fontId="0" fillId="0" borderId="7" xfId="0" applyNumberFormat="1" applyBorder="1"/>
    <xf numFmtId="0" fontId="0" fillId="0" borderId="12" xfId="0" applyBorder="1"/>
    <xf numFmtId="0" fontId="1" fillId="0" borderId="6" xfId="0" applyFont="1" applyBorder="1"/>
    <xf numFmtId="0" fontId="1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Percentage of Pupils</a:t>
            </a:r>
            <a:r>
              <a:rPr lang="en-GB" b="1" baseline="0"/>
              <a:t> Educated in the Faith Sector in England, 2000-2015 (%)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E-2"/>
          <c:y val="0.25505995203836929"/>
          <c:w val="0.88389129483814521"/>
          <c:h val="0.51916841330085539"/>
        </c:manualLayout>
      </c:layout>
      <c:lineChart>
        <c:grouping val="standard"/>
        <c:varyColors val="0"/>
        <c:ser>
          <c:idx val="0"/>
          <c:order val="0"/>
          <c:tx>
            <c:v>Primary Sector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Pupils!$A$8:$A$23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Pupils!$W$8:$W$23</c:f>
              <c:numCache>
                <c:formatCode>0.0</c:formatCode>
                <c:ptCount val="16"/>
                <c:pt idx="0">
                  <c:v>28.215808661882789</c:v>
                </c:pt>
                <c:pt idx="1">
                  <c:v>28.299113372137469</c:v>
                </c:pt>
                <c:pt idx="2">
                  <c:v>28.375139484017396</c:v>
                </c:pt>
                <c:pt idx="3">
                  <c:v>28.539383966518201</c:v>
                </c:pt>
                <c:pt idx="4">
                  <c:v>28.749799397950696</c:v>
                </c:pt>
                <c:pt idx="6">
                  <c:v>28.959375263620913</c:v>
                </c:pt>
                <c:pt idx="7">
                  <c:v>29.169019982082347</c:v>
                </c:pt>
                <c:pt idx="8">
                  <c:v>29.379444638790147</c:v>
                </c:pt>
                <c:pt idx="9">
                  <c:v>29.470979584724986</c:v>
                </c:pt>
                <c:pt idx="10">
                  <c:v>29.47302080508878</c:v>
                </c:pt>
                <c:pt idx="11">
                  <c:v>29.412688764801203</c:v>
                </c:pt>
                <c:pt idx="12">
                  <c:v>29.270690064026567</c:v>
                </c:pt>
                <c:pt idx="13">
                  <c:v>29.109913263009389</c:v>
                </c:pt>
                <c:pt idx="14">
                  <c:v>28.991036314360684</c:v>
                </c:pt>
                <c:pt idx="15">
                  <c:v>28.812023480436366</c:v>
                </c:pt>
              </c:numCache>
            </c:numRef>
          </c:val>
          <c:smooth val="0"/>
        </c:ser>
        <c:ser>
          <c:idx val="1"/>
          <c:order val="1"/>
          <c:tx>
            <c:v>Secondary Sector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Pupils!$A$8:$A$23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Pupils!$AT$8:$AT$23</c:f>
              <c:numCache>
                <c:formatCode>0.0</c:formatCode>
                <c:ptCount val="16"/>
                <c:pt idx="0">
                  <c:v>15.328053534258615</c:v>
                </c:pt>
                <c:pt idx="1">
                  <c:v>15.314433600560918</c:v>
                </c:pt>
                <c:pt idx="2">
                  <c:v>15.378485738427244</c:v>
                </c:pt>
                <c:pt idx="3">
                  <c:v>15.432940960177262</c:v>
                </c:pt>
                <c:pt idx="4">
                  <c:v>15.608024784191059</c:v>
                </c:pt>
                <c:pt idx="6">
                  <c:v>15.923647778201158</c:v>
                </c:pt>
                <c:pt idx="7">
                  <c:v>16.089692793920136</c:v>
                </c:pt>
                <c:pt idx="8">
                  <c:v>16.526857625850937</c:v>
                </c:pt>
                <c:pt idx="9">
                  <c:v>16.881528787040395</c:v>
                </c:pt>
                <c:pt idx="10">
                  <c:v>17.376865694588801</c:v>
                </c:pt>
                <c:pt idx="11">
                  <c:v>17.996803197415588</c:v>
                </c:pt>
                <c:pt idx="12">
                  <c:v>18.090343521774415</c:v>
                </c:pt>
                <c:pt idx="13">
                  <c:v>18.214895393318628</c:v>
                </c:pt>
                <c:pt idx="14">
                  <c:v>18.355328608946166</c:v>
                </c:pt>
                <c:pt idx="15">
                  <c:v>18.532822897277256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686872"/>
        <c:axId val="395687264"/>
      </c:lineChart>
      <c:catAx>
        <c:axId val="39568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87264"/>
        <c:crosses val="autoZero"/>
        <c:auto val="1"/>
        <c:lblAlgn val="ctr"/>
        <c:lblOffset val="100"/>
        <c:noMultiLvlLbl val="0"/>
      </c:catAx>
      <c:valAx>
        <c:axId val="39568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8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Percentage of Pupils</a:t>
            </a:r>
            <a:r>
              <a:rPr lang="en-GB" b="1" baseline="0"/>
              <a:t> in England Educated at Faith Schools, 2000-2015 (%)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Primary school pupils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Pupils!$A$8:$A$23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Pupils!$W$8:$W$23</c:f>
              <c:numCache>
                <c:formatCode>0.0</c:formatCode>
                <c:ptCount val="16"/>
                <c:pt idx="0">
                  <c:v>28.215808661882789</c:v>
                </c:pt>
                <c:pt idx="1">
                  <c:v>28.299113372137469</c:v>
                </c:pt>
                <c:pt idx="2">
                  <c:v>28.375139484017396</c:v>
                </c:pt>
                <c:pt idx="3">
                  <c:v>28.539383966518201</c:v>
                </c:pt>
                <c:pt idx="4">
                  <c:v>28.749799397950696</c:v>
                </c:pt>
                <c:pt idx="6">
                  <c:v>28.959375263620913</c:v>
                </c:pt>
                <c:pt idx="7">
                  <c:v>29.169019982082347</c:v>
                </c:pt>
                <c:pt idx="8">
                  <c:v>29.379444638790147</c:v>
                </c:pt>
                <c:pt idx="9">
                  <c:v>29.470979584724986</c:v>
                </c:pt>
                <c:pt idx="10">
                  <c:v>29.47302080508878</c:v>
                </c:pt>
                <c:pt idx="11">
                  <c:v>29.412688764801203</c:v>
                </c:pt>
                <c:pt idx="12">
                  <c:v>29.270690064026567</c:v>
                </c:pt>
                <c:pt idx="13">
                  <c:v>29.109913263009389</c:v>
                </c:pt>
                <c:pt idx="14">
                  <c:v>28.991036314360684</c:v>
                </c:pt>
                <c:pt idx="15">
                  <c:v>28.812023480436366</c:v>
                </c:pt>
              </c:numCache>
            </c:numRef>
          </c:val>
          <c:smooth val="0"/>
        </c:ser>
        <c:ser>
          <c:idx val="1"/>
          <c:order val="1"/>
          <c:tx>
            <c:v>Secondary school pupils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Pupils!$A$8:$A$23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Pupils!$AT$8:$AT$23</c:f>
              <c:numCache>
                <c:formatCode>0.0</c:formatCode>
                <c:ptCount val="16"/>
                <c:pt idx="0">
                  <c:v>15.328053534258615</c:v>
                </c:pt>
                <c:pt idx="1">
                  <c:v>15.314433600560918</c:v>
                </c:pt>
                <c:pt idx="2">
                  <c:v>15.378485738427244</c:v>
                </c:pt>
                <c:pt idx="3">
                  <c:v>15.432940960177262</c:v>
                </c:pt>
                <c:pt idx="4">
                  <c:v>15.608024784191059</c:v>
                </c:pt>
                <c:pt idx="6">
                  <c:v>15.923647778201158</c:v>
                </c:pt>
                <c:pt idx="7">
                  <c:v>16.089692793920136</c:v>
                </c:pt>
                <c:pt idx="8">
                  <c:v>16.526857625850937</c:v>
                </c:pt>
                <c:pt idx="9">
                  <c:v>16.881528787040395</c:v>
                </c:pt>
                <c:pt idx="10">
                  <c:v>17.376865694588801</c:v>
                </c:pt>
                <c:pt idx="11">
                  <c:v>17.996803197415588</c:v>
                </c:pt>
                <c:pt idx="12">
                  <c:v>18.090343521774415</c:v>
                </c:pt>
                <c:pt idx="13">
                  <c:v>18.214895393318628</c:v>
                </c:pt>
                <c:pt idx="14">
                  <c:v>18.355328608946166</c:v>
                </c:pt>
                <c:pt idx="15">
                  <c:v>18.532822897277256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686088"/>
        <c:axId val="395688048"/>
      </c:lineChart>
      <c:catAx>
        <c:axId val="39568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88048"/>
        <c:crosses val="autoZero"/>
        <c:auto val="1"/>
        <c:lblAlgn val="ctr"/>
        <c:lblOffset val="100"/>
        <c:noMultiLvlLbl val="0"/>
      </c:catAx>
      <c:valAx>
        <c:axId val="39568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86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Pupils!$B$6:$B$23</c:f>
              <c:numCache>
                <c:formatCode>General</c:formatCode>
                <c:ptCount val="18"/>
                <c:pt idx="0">
                  <c:v>3210227</c:v>
                </c:pt>
                <c:pt idx="1">
                  <c:v>3204421</c:v>
                </c:pt>
                <c:pt idx="2">
                  <c:v>3071016</c:v>
                </c:pt>
                <c:pt idx="3">
                  <c:v>3048688</c:v>
                </c:pt>
                <c:pt idx="4">
                  <c:v>3018409.5</c:v>
                </c:pt>
                <c:pt idx="5">
                  <c:v>2976938.5</c:v>
                </c:pt>
                <c:pt idx="6">
                  <c:v>2930250</c:v>
                </c:pt>
                <c:pt idx="8">
                  <c:v>2947440</c:v>
                </c:pt>
                <c:pt idx="9">
                  <c:v>2909510</c:v>
                </c:pt>
                <c:pt idx="10">
                  <c:v>2886820</c:v>
                </c:pt>
                <c:pt idx="11">
                  <c:v>2873980</c:v>
                </c:pt>
                <c:pt idx="12">
                  <c:v>2887170</c:v>
                </c:pt>
                <c:pt idx="13">
                  <c:v>2920730</c:v>
                </c:pt>
                <c:pt idx="14">
                  <c:v>2982655</c:v>
                </c:pt>
                <c:pt idx="15">
                  <c:v>3055065</c:v>
                </c:pt>
                <c:pt idx="16">
                  <c:v>3136260</c:v>
                </c:pt>
                <c:pt idx="17">
                  <c:v>3210797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Pupils!$T$6:$T$23</c:f>
              <c:numCache>
                <c:formatCode>General</c:formatCode>
                <c:ptCount val="18"/>
                <c:pt idx="0">
                  <c:v>4460646</c:v>
                </c:pt>
                <c:pt idx="1">
                  <c:v>4460171</c:v>
                </c:pt>
                <c:pt idx="2">
                  <c:v>4278123</c:v>
                </c:pt>
                <c:pt idx="3">
                  <c:v>4251953</c:v>
                </c:pt>
                <c:pt idx="4">
                  <c:v>4214192.5</c:v>
                </c:pt>
                <c:pt idx="5">
                  <c:v>4165845</c:v>
                </c:pt>
                <c:pt idx="6">
                  <c:v>4112620</c:v>
                </c:pt>
                <c:pt idx="8">
                  <c:v>4148950</c:v>
                </c:pt>
                <c:pt idx="9">
                  <c:v>4107680</c:v>
                </c:pt>
                <c:pt idx="10">
                  <c:v>4087790</c:v>
                </c:pt>
                <c:pt idx="11">
                  <c:v>4074890</c:v>
                </c:pt>
                <c:pt idx="12">
                  <c:v>4093710</c:v>
                </c:pt>
                <c:pt idx="13">
                  <c:v>4137755</c:v>
                </c:pt>
                <c:pt idx="14">
                  <c:v>4217000</c:v>
                </c:pt>
                <c:pt idx="15">
                  <c:v>4309580</c:v>
                </c:pt>
                <c:pt idx="16">
                  <c:v>4416710</c:v>
                </c:pt>
                <c:pt idx="17">
                  <c:v>4510308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561480"/>
        <c:axId val="592563440"/>
      </c:lineChart>
      <c:catAx>
        <c:axId val="592561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63440"/>
        <c:crosses val="autoZero"/>
        <c:auto val="1"/>
        <c:lblAlgn val="ctr"/>
        <c:lblOffset val="100"/>
        <c:noMultiLvlLbl val="0"/>
      </c:catAx>
      <c:valAx>
        <c:axId val="59256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56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2</xdr:row>
      <xdr:rowOff>12700</xdr:rowOff>
    </xdr:from>
    <xdr:to>
      <xdr:col>8</xdr:col>
      <xdr:colOff>298450</xdr:colOff>
      <xdr:row>16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371474</xdr:colOff>
      <xdr:row>47</xdr:row>
      <xdr:rowOff>60324</xdr:rowOff>
    </xdr:from>
    <xdr:to>
      <xdr:col>34</xdr:col>
      <xdr:colOff>469899</xdr:colOff>
      <xdr:row>68</xdr:row>
      <xdr:rowOff>133349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492125</xdr:colOff>
      <xdr:row>2</xdr:row>
      <xdr:rowOff>15875</xdr:rowOff>
    </xdr:from>
    <xdr:to>
      <xdr:col>31</xdr:col>
      <xdr:colOff>187325</xdr:colOff>
      <xdr:row>14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in.ac.uk/figu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in.ac.uk/figur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showGridLines="0" tabSelected="1" workbookViewId="0">
      <selection activeCell="A2" sqref="A2"/>
    </sheetView>
  </sheetViews>
  <sheetFormatPr defaultRowHeight="14.5" x14ac:dyDescent="0.35"/>
  <cols>
    <col min="1" max="1" width="3.81640625" customWidth="1"/>
  </cols>
  <sheetData>
    <row r="1" spans="2:2" x14ac:dyDescent="0.35">
      <c r="B1" s="2" t="s">
        <v>29</v>
      </c>
    </row>
  </sheetData>
  <hyperlinks>
    <hyperlink ref="B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topLeftCell="A2" zoomScaleNormal="100" workbookViewId="0">
      <selection activeCell="G7" sqref="G7"/>
    </sheetView>
  </sheetViews>
  <sheetFormatPr defaultRowHeight="14.5" x14ac:dyDescent="0.35"/>
  <cols>
    <col min="2" max="2" width="1.7265625" customWidth="1"/>
    <col min="3" max="3" width="8.453125" customWidth="1"/>
    <col min="6" max="6" width="10" customWidth="1"/>
    <col min="13" max="13" width="5" customWidth="1"/>
    <col min="17" max="17" width="10.26953125" customWidth="1"/>
  </cols>
  <sheetData>
    <row r="1" spans="1:23" x14ac:dyDescent="0.35">
      <c r="A1" s="2" t="s">
        <v>29</v>
      </c>
    </row>
    <row r="2" spans="1:23" x14ac:dyDescent="0.35">
      <c r="A2" s="2"/>
    </row>
    <row r="3" spans="1:23" x14ac:dyDescent="0.35">
      <c r="A3" s="2"/>
      <c r="C3" s="1" t="s">
        <v>49</v>
      </c>
    </row>
    <row r="4" spans="1:23" x14ac:dyDescent="0.35">
      <c r="C4" s="4" t="s">
        <v>7</v>
      </c>
      <c r="D4" s="5"/>
      <c r="E4" s="5"/>
      <c r="F4" s="5"/>
      <c r="G4" s="5"/>
      <c r="H4" s="5"/>
      <c r="I4" s="5"/>
      <c r="J4" s="5"/>
      <c r="K4" s="5"/>
      <c r="L4" s="6"/>
      <c r="N4" s="18" t="s">
        <v>8</v>
      </c>
      <c r="O4" s="19"/>
      <c r="P4" s="19"/>
      <c r="Q4" s="19"/>
      <c r="R4" s="19"/>
      <c r="S4" s="19"/>
      <c r="T4" s="19"/>
      <c r="U4" s="19"/>
      <c r="V4" s="19"/>
      <c r="W4" s="20"/>
    </row>
    <row r="5" spans="1:23" ht="43.5" x14ac:dyDescent="0.35"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19</v>
      </c>
      <c r="I5" s="15" t="s">
        <v>20</v>
      </c>
      <c r="J5" s="15" t="s">
        <v>21</v>
      </c>
      <c r="K5" s="15" t="s">
        <v>5</v>
      </c>
      <c r="L5" s="15" t="s">
        <v>6</v>
      </c>
      <c r="M5" s="3"/>
      <c r="N5" s="15" t="s">
        <v>0</v>
      </c>
      <c r="O5" s="15" t="s">
        <v>1</v>
      </c>
      <c r="P5" s="15" t="s">
        <v>2</v>
      </c>
      <c r="Q5" s="15" t="s">
        <v>3</v>
      </c>
      <c r="R5" s="15" t="s">
        <v>4</v>
      </c>
      <c r="S5" s="15" t="s">
        <v>19</v>
      </c>
      <c r="T5" s="15" t="s">
        <v>20</v>
      </c>
      <c r="U5" s="15" t="s">
        <v>21</v>
      </c>
      <c r="V5" s="15" t="s">
        <v>5</v>
      </c>
      <c r="W5" s="15" t="s">
        <v>6</v>
      </c>
    </row>
    <row r="6" spans="1:23" x14ac:dyDescent="0.35">
      <c r="A6" s="7">
        <v>1998</v>
      </c>
      <c r="B6" s="5"/>
      <c r="C6" s="16">
        <v>11831</v>
      </c>
      <c r="D6" s="16">
        <v>4562</v>
      </c>
      <c r="E6" s="16">
        <v>1767</v>
      </c>
      <c r="F6" s="16">
        <v>27</v>
      </c>
      <c r="G6" s="16">
        <v>20</v>
      </c>
      <c r="H6" s="16"/>
      <c r="I6" s="16"/>
      <c r="J6" s="16"/>
      <c r="K6" s="16">
        <v>105</v>
      </c>
      <c r="L6" s="16">
        <v>18312</v>
      </c>
      <c r="N6" s="16">
        <v>2829</v>
      </c>
      <c r="O6" s="16">
        <v>198</v>
      </c>
      <c r="P6" s="16">
        <v>364</v>
      </c>
      <c r="Q6" s="16">
        <v>0</v>
      </c>
      <c r="R6" s="16">
        <v>4</v>
      </c>
      <c r="S6" s="16"/>
      <c r="T6" s="16"/>
      <c r="U6" s="16"/>
      <c r="V6" s="16">
        <v>172</v>
      </c>
      <c r="W6" s="16">
        <v>3567</v>
      </c>
    </row>
    <row r="7" spans="1:23" x14ac:dyDescent="0.35">
      <c r="A7" s="8">
        <v>1999</v>
      </c>
      <c r="B7" s="12"/>
      <c r="C7" s="16">
        <v>11765</v>
      </c>
      <c r="D7" s="16">
        <v>4550</v>
      </c>
      <c r="E7" s="16">
        <v>1760</v>
      </c>
      <c r="F7" s="16">
        <v>27</v>
      </c>
      <c r="G7" s="16">
        <v>22</v>
      </c>
      <c r="H7" s="16"/>
      <c r="I7" s="16"/>
      <c r="J7" s="16"/>
      <c r="K7" s="16">
        <v>110</v>
      </c>
      <c r="L7" s="16">
        <v>18234</v>
      </c>
      <c r="N7" s="16">
        <v>2823</v>
      </c>
      <c r="O7" s="16">
        <v>198</v>
      </c>
      <c r="P7" s="16">
        <v>363</v>
      </c>
      <c r="Q7" s="16">
        <v>0</v>
      </c>
      <c r="R7" s="16">
        <v>4</v>
      </c>
      <c r="S7" s="16"/>
      <c r="T7" s="16"/>
      <c r="U7" s="16"/>
      <c r="V7" s="16">
        <v>172</v>
      </c>
      <c r="W7" s="16">
        <v>3560</v>
      </c>
    </row>
    <row r="8" spans="1:23" x14ac:dyDescent="0.35">
      <c r="A8" s="8">
        <v>2000</v>
      </c>
      <c r="B8" s="13"/>
      <c r="C8" s="16">
        <v>11782</v>
      </c>
      <c r="D8" s="16">
        <v>4523</v>
      </c>
      <c r="E8" s="16">
        <v>1752</v>
      </c>
      <c r="F8" s="16">
        <v>28</v>
      </c>
      <c r="G8" s="16">
        <v>25</v>
      </c>
      <c r="H8" s="16">
        <v>28</v>
      </c>
      <c r="I8" s="16">
        <v>1</v>
      </c>
      <c r="J8" s="16">
        <v>0</v>
      </c>
      <c r="K8" s="16">
        <v>0</v>
      </c>
      <c r="L8" s="16">
        <v>18158</v>
      </c>
      <c r="N8" s="16">
        <v>2967</v>
      </c>
      <c r="O8" s="16">
        <v>193</v>
      </c>
      <c r="P8" s="16">
        <v>356</v>
      </c>
      <c r="Q8" s="16">
        <v>0</v>
      </c>
      <c r="R8" s="16">
        <v>5</v>
      </c>
      <c r="S8" s="16">
        <v>27</v>
      </c>
      <c r="T8" s="16">
        <v>1</v>
      </c>
      <c r="U8" s="16"/>
      <c r="V8" s="16">
        <v>1</v>
      </c>
      <c r="W8" s="16">
        <v>3550</v>
      </c>
    </row>
    <row r="9" spans="1:23" x14ac:dyDescent="0.35">
      <c r="A9" s="8">
        <v>2001</v>
      </c>
      <c r="B9" s="12"/>
      <c r="C9" s="16">
        <v>11708</v>
      </c>
      <c r="D9" s="16">
        <v>4509</v>
      </c>
      <c r="E9" s="16">
        <v>1747</v>
      </c>
      <c r="F9" s="16">
        <v>28</v>
      </c>
      <c r="G9" s="16">
        <v>26</v>
      </c>
      <c r="H9" s="16">
        <v>47</v>
      </c>
      <c r="I9" s="16">
        <v>1</v>
      </c>
      <c r="J9" s="16">
        <v>2</v>
      </c>
      <c r="K9" s="16">
        <v>1</v>
      </c>
      <c r="L9" s="16">
        <v>18069</v>
      </c>
      <c r="N9" s="16">
        <v>2899</v>
      </c>
      <c r="O9" s="16">
        <v>191</v>
      </c>
      <c r="P9" s="16">
        <v>357</v>
      </c>
      <c r="Q9" s="16">
        <v>0</v>
      </c>
      <c r="R9" s="16">
        <v>5</v>
      </c>
      <c r="S9" s="16">
        <v>27</v>
      </c>
      <c r="T9" s="16">
        <v>1</v>
      </c>
      <c r="U9" s="16">
        <v>0</v>
      </c>
      <c r="V9" s="16">
        <v>1</v>
      </c>
      <c r="W9" s="16">
        <v>3481</v>
      </c>
    </row>
    <row r="10" spans="1:23" x14ac:dyDescent="0.35">
      <c r="A10" s="8">
        <v>2002</v>
      </c>
      <c r="B10" s="12"/>
      <c r="C10" s="16">
        <v>11639</v>
      </c>
      <c r="D10" s="16">
        <v>4505</v>
      </c>
      <c r="E10" s="16">
        <v>1733</v>
      </c>
      <c r="F10" s="16">
        <v>28</v>
      </c>
      <c r="G10" s="16">
        <v>28</v>
      </c>
      <c r="H10" s="16">
        <v>48</v>
      </c>
      <c r="I10" s="16">
        <v>1</v>
      </c>
      <c r="J10" s="16">
        <v>2</v>
      </c>
      <c r="K10" s="16">
        <v>1</v>
      </c>
      <c r="L10" s="16">
        <v>17985</v>
      </c>
      <c r="N10" s="16">
        <v>2871</v>
      </c>
      <c r="O10" s="16">
        <v>192</v>
      </c>
      <c r="P10" s="16">
        <v>357</v>
      </c>
      <c r="Q10" s="16">
        <v>0</v>
      </c>
      <c r="R10" s="16">
        <v>5</v>
      </c>
      <c r="S10" s="16">
        <v>28</v>
      </c>
      <c r="T10" s="16">
        <v>1</v>
      </c>
      <c r="U10" s="16">
        <v>2</v>
      </c>
      <c r="V10" s="16">
        <v>1</v>
      </c>
      <c r="W10" s="16">
        <v>3457</v>
      </c>
    </row>
    <row r="11" spans="1:23" x14ac:dyDescent="0.35">
      <c r="A11" s="8">
        <v>2003</v>
      </c>
      <c r="B11" s="12"/>
      <c r="C11" s="16">
        <v>11536</v>
      </c>
      <c r="D11" s="16">
        <v>4493</v>
      </c>
      <c r="E11" s="16">
        <v>1724</v>
      </c>
      <c r="F11" s="16">
        <v>27</v>
      </c>
      <c r="G11" s="16">
        <v>28</v>
      </c>
      <c r="H11" s="16">
        <v>49</v>
      </c>
      <c r="I11" s="16">
        <v>1</v>
      </c>
      <c r="J11" s="16">
        <v>2</v>
      </c>
      <c r="K11" s="16">
        <v>1</v>
      </c>
      <c r="L11" s="16">
        <v>17861</v>
      </c>
      <c r="N11" s="16">
        <v>2850</v>
      </c>
      <c r="O11" s="16">
        <v>197</v>
      </c>
      <c r="P11" s="16">
        <v>352</v>
      </c>
      <c r="Q11" s="16">
        <v>0</v>
      </c>
      <c r="R11" s="16">
        <v>5</v>
      </c>
      <c r="S11" s="16">
        <v>28</v>
      </c>
      <c r="T11" s="16">
        <v>1</v>
      </c>
      <c r="U11" s="16">
        <v>2</v>
      </c>
      <c r="V11" s="16">
        <v>1</v>
      </c>
      <c r="W11" s="16">
        <v>3436</v>
      </c>
    </row>
    <row r="12" spans="1:23" x14ac:dyDescent="0.35">
      <c r="A12" s="8">
        <v>2004</v>
      </c>
      <c r="B12" s="12"/>
      <c r="C12" s="16">
        <v>11449</v>
      </c>
      <c r="D12" s="16">
        <v>4482</v>
      </c>
      <c r="E12" s="16">
        <v>1723</v>
      </c>
      <c r="F12" s="16">
        <v>26</v>
      </c>
      <c r="G12" s="16">
        <v>28</v>
      </c>
      <c r="H12" s="16">
        <v>50</v>
      </c>
      <c r="I12" s="16">
        <v>1</v>
      </c>
      <c r="J12" s="16">
        <v>2</v>
      </c>
      <c r="K12" s="16">
        <v>1</v>
      </c>
      <c r="L12" s="16">
        <v>17762</v>
      </c>
      <c r="N12" s="16">
        <v>2819</v>
      </c>
      <c r="O12" s="16">
        <v>199</v>
      </c>
      <c r="P12" s="16">
        <v>352</v>
      </c>
      <c r="Q12" s="16">
        <v>0</v>
      </c>
      <c r="R12" s="16">
        <v>5</v>
      </c>
      <c r="S12" s="16">
        <v>30</v>
      </c>
      <c r="T12" s="16">
        <v>1</v>
      </c>
      <c r="U12" s="16">
        <v>2</v>
      </c>
      <c r="V12" s="16">
        <v>1</v>
      </c>
      <c r="W12" s="16">
        <v>3409</v>
      </c>
    </row>
    <row r="13" spans="1:23" x14ac:dyDescent="0.35">
      <c r="A13" s="8">
        <v>2005</v>
      </c>
      <c r="B13" s="12"/>
      <c r="C13" s="16">
        <v>11350</v>
      </c>
      <c r="D13" s="16">
        <v>4468</v>
      </c>
      <c r="E13" s="16">
        <v>1713</v>
      </c>
      <c r="F13" s="16">
        <v>26</v>
      </c>
      <c r="G13" s="16">
        <v>29</v>
      </c>
      <c r="H13" s="16">
        <v>51</v>
      </c>
      <c r="I13" s="16">
        <v>1</v>
      </c>
      <c r="J13" s="16">
        <v>3</v>
      </c>
      <c r="K13" s="16">
        <v>1</v>
      </c>
      <c r="L13" s="16">
        <v>17642</v>
      </c>
      <c r="N13" s="16">
        <v>2792</v>
      </c>
      <c r="O13" s="16">
        <v>201</v>
      </c>
      <c r="P13" s="16">
        <v>351</v>
      </c>
      <c r="Q13" s="16">
        <v>0</v>
      </c>
      <c r="R13" s="16">
        <v>7</v>
      </c>
      <c r="S13" s="16">
        <v>30</v>
      </c>
      <c r="T13" s="16">
        <v>1</v>
      </c>
      <c r="U13" s="16">
        <v>2</v>
      </c>
      <c r="V13" s="16">
        <v>1</v>
      </c>
      <c r="W13" s="16">
        <v>3385</v>
      </c>
    </row>
    <row r="14" spans="1:23" x14ac:dyDescent="0.35">
      <c r="A14" s="8">
        <v>2006</v>
      </c>
      <c r="B14" s="12"/>
      <c r="C14" s="16">
        <v>11228</v>
      </c>
      <c r="D14" s="16">
        <v>4456</v>
      </c>
      <c r="E14" s="16">
        <v>1708</v>
      </c>
      <c r="F14" s="16">
        <v>26</v>
      </c>
      <c r="G14" s="16">
        <v>28</v>
      </c>
      <c r="H14" s="16">
        <v>52</v>
      </c>
      <c r="I14" s="16">
        <v>1</v>
      </c>
      <c r="J14" s="16">
        <v>4</v>
      </c>
      <c r="K14" s="16">
        <v>1</v>
      </c>
      <c r="L14" s="16">
        <v>17504</v>
      </c>
      <c r="N14" s="16">
        <v>2779</v>
      </c>
      <c r="O14" s="16">
        <v>201</v>
      </c>
      <c r="P14" s="16">
        <v>345</v>
      </c>
      <c r="Q14" s="16">
        <v>0</v>
      </c>
      <c r="R14" s="16">
        <v>8</v>
      </c>
      <c r="S14" s="16">
        <v>30</v>
      </c>
      <c r="T14" s="16">
        <v>1</v>
      </c>
      <c r="U14" s="16">
        <v>2</v>
      </c>
      <c r="V14" s="16">
        <v>1</v>
      </c>
      <c r="W14" s="16">
        <v>3367</v>
      </c>
    </row>
    <row r="15" spans="1:23" x14ac:dyDescent="0.35">
      <c r="A15" s="8">
        <v>2007</v>
      </c>
      <c r="B15" s="12"/>
      <c r="C15" s="16">
        <v>11106</v>
      </c>
      <c r="D15" s="16">
        <v>4441</v>
      </c>
      <c r="E15" s="16">
        <v>1696</v>
      </c>
      <c r="F15" s="16">
        <v>26</v>
      </c>
      <c r="G15" s="16">
        <v>28</v>
      </c>
      <c r="H15" s="16">
        <v>57</v>
      </c>
      <c r="I15" s="16">
        <v>1</v>
      </c>
      <c r="J15" s="16">
        <v>4</v>
      </c>
      <c r="K15" s="16">
        <v>1</v>
      </c>
      <c r="L15" s="16">
        <v>17360</v>
      </c>
      <c r="N15" s="16">
        <v>2756</v>
      </c>
      <c r="O15" s="16">
        <v>201</v>
      </c>
      <c r="P15" s="16">
        <v>342</v>
      </c>
      <c r="Q15" s="16">
        <v>0</v>
      </c>
      <c r="R15" s="16">
        <v>9</v>
      </c>
      <c r="S15" s="16">
        <v>30</v>
      </c>
      <c r="T15" s="16">
        <v>1</v>
      </c>
      <c r="U15" s="16">
        <v>3</v>
      </c>
      <c r="V15" s="16">
        <v>1</v>
      </c>
      <c r="W15" s="16">
        <v>3343</v>
      </c>
    </row>
    <row r="16" spans="1:23" x14ac:dyDescent="0.35">
      <c r="A16" s="8">
        <v>2008</v>
      </c>
      <c r="B16" s="12"/>
      <c r="C16" s="16">
        <v>10966</v>
      </c>
      <c r="D16" s="16">
        <v>4427</v>
      </c>
      <c r="E16" s="16">
        <v>1692</v>
      </c>
      <c r="F16" s="16">
        <v>26</v>
      </c>
      <c r="G16" s="16">
        <v>29</v>
      </c>
      <c r="H16" s="16">
        <v>58</v>
      </c>
      <c r="I16" s="16">
        <v>2</v>
      </c>
      <c r="J16" s="16">
        <v>4</v>
      </c>
      <c r="K16" s="16">
        <v>1</v>
      </c>
      <c r="L16" s="16">
        <v>17205</v>
      </c>
      <c r="N16" s="16">
        <v>2779</v>
      </c>
      <c r="O16" s="16">
        <v>202</v>
      </c>
      <c r="P16" s="16">
        <v>337</v>
      </c>
      <c r="Q16" s="16">
        <v>0</v>
      </c>
      <c r="R16" s="16">
        <v>9</v>
      </c>
      <c r="S16" s="16">
        <v>49</v>
      </c>
      <c r="T16" s="16">
        <v>1</v>
      </c>
      <c r="U16" s="16">
        <v>5</v>
      </c>
      <c r="V16" s="16">
        <v>1</v>
      </c>
      <c r="W16" s="16">
        <v>3383</v>
      </c>
    </row>
    <row r="17" spans="1:23" x14ac:dyDescent="0.35">
      <c r="A17" s="8">
        <v>2009</v>
      </c>
      <c r="B17" s="12"/>
      <c r="C17" s="16">
        <v>10833</v>
      </c>
      <c r="D17" s="16">
        <v>4422</v>
      </c>
      <c r="E17" s="16">
        <v>1685</v>
      </c>
      <c r="F17" s="16">
        <v>26</v>
      </c>
      <c r="G17" s="16">
        <v>29</v>
      </c>
      <c r="H17" s="16">
        <v>59</v>
      </c>
      <c r="I17" s="16">
        <v>2</v>
      </c>
      <c r="J17" s="16">
        <v>6</v>
      </c>
      <c r="K17" s="16">
        <v>2</v>
      </c>
      <c r="L17" s="16">
        <v>17064</v>
      </c>
      <c r="N17" s="16">
        <v>2751</v>
      </c>
      <c r="O17" s="16">
        <v>205</v>
      </c>
      <c r="P17" s="16">
        <v>334</v>
      </c>
      <c r="Q17" s="16">
        <v>0</v>
      </c>
      <c r="R17" s="16">
        <v>9</v>
      </c>
      <c r="S17" s="16">
        <v>55</v>
      </c>
      <c r="T17" s="16">
        <v>1</v>
      </c>
      <c r="U17" s="16">
        <v>5</v>
      </c>
      <c r="V17" s="16">
        <v>1</v>
      </c>
      <c r="W17" s="16">
        <v>3361</v>
      </c>
    </row>
    <row r="18" spans="1:23" x14ac:dyDescent="0.35">
      <c r="A18" s="8">
        <v>2010</v>
      </c>
      <c r="B18" s="12"/>
      <c r="C18" s="16">
        <v>10755</v>
      </c>
      <c r="D18" s="16">
        <v>4409</v>
      </c>
      <c r="E18" s="16">
        <v>1681</v>
      </c>
      <c r="F18" s="16">
        <v>26</v>
      </c>
      <c r="G18" s="16">
        <v>29</v>
      </c>
      <c r="H18" s="16">
        <v>60</v>
      </c>
      <c r="I18" s="16">
        <v>3</v>
      </c>
      <c r="J18" s="16">
        <v>6</v>
      </c>
      <c r="K18" s="16">
        <v>2</v>
      </c>
      <c r="L18" s="16">
        <v>16971</v>
      </c>
      <c r="N18" s="16">
        <v>2717</v>
      </c>
      <c r="O18" s="16">
        <v>207</v>
      </c>
      <c r="P18" s="16">
        <v>331</v>
      </c>
      <c r="Q18" s="16">
        <v>0</v>
      </c>
      <c r="R18" s="16">
        <v>9</v>
      </c>
      <c r="S18" s="16">
        <v>61</v>
      </c>
      <c r="T18" s="16">
        <v>1</v>
      </c>
      <c r="U18" s="16">
        <v>5</v>
      </c>
      <c r="V18" s="16">
        <v>2</v>
      </c>
      <c r="W18" s="16">
        <v>3333</v>
      </c>
    </row>
    <row r="19" spans="1:23" x14ac:dyDescent="0.35">
      <c r="A19" s="8">
        <v>2011</v>
      </c>
      <c r="B19" s="12"/>
      <c r="C19" s="16">
        <v>10681</v>
      </c>
      <c r="D19" s="16">
        <v>4440</v>
      </c>
      <c r="E19" s="16">
        <v>1673</v>
      </c>
      <c r="F19" s="16">
        <v>26</v>
      </c>
      <c r="G19" s="16">
        <v>29</v>
      </c>
      <c r="H19" s="16">
        <v>64</v>
      </c>
      <c r="I19" s="16">
        <v>3</v>
      </c>
      <c r="J19" s="16">
        <v>6</v>
      </c>
      <c r="K19" s="16">
        <v>2</v>
      </c>
      <c r="L19" s="16">
        <v>16884</v>
      </c>
      <c r="N19" s="16">
        <v>2679</v>
      </c>
      <c r="O19" s="16">
        <v>205</v>
      </c>
      <c r="P19" s="16">
        <v>328</v>
      </c>
      <c r="Q19" s="16">
        <v>0</v>
      </c>
      <c r="R19" s="16">
        <v>10</v>
      </c>
      <c r="S19" s="16">
        <v>66</v>
      </c>
      <c r="T19" s="16">
        <v>1</v>
      </c>
      <c r="U19" s="16">
        <v>5</v>
      </c>
      <c r="V19" s="16">
        <v>16</v>
      </c>
      <c r="W19" s="16">
        <v>3310</v>
      </c>
    </row>
    <row r="20" spans="1:23" x14ac:dyDescent="0.35">
      <c r="A20" s="8">
        <v>2012</v>
      </c>
      <c r="B20" s="12"/>
      <c r="C20" s="16">
        <v>10626</v>
      </c>
      <c r="D20" s="16">
        <v>4391</v>
      </c>
      <c r="E20" s="16">
        <v>1662</v>
      </c>
      <c r="F20" s="16">
        <v>26</v>
      </c>
      <c r="G20" s="16">
        <v>31</v>
      </c>
      <c r="H20" s="16">
        <v>67</v>
      </c>
      <c r="I20" s="16">
        <v>4</v>
      </c>
      <c r="J20" s="16">
        <v>6</v>
      </c>
      <c r="K20" s="16">
        <v>5</v>
      </c>
      <c r="L20" s="16">
        <v>16818</v>
      </c>
      <c r="N20" s="16">
        <v>2642</v>
      </c>
      <c r="O20" s="16">
        <v>207</v>
      </c>
      <c r="P20" s="16">
        <v>323</v>
      </c>
      <c r="Q20" s="16">
        <v>0</v>
      </c>
      <c r="R20" s="16">
        <v>10</v>
      </c>
      <c r="S20" s="16">
        <v>75</v>
      </c>
      <c r="T20" s="16">
        <v>1</v>
      </c>
      <c r="U20" s="16">
        <v>6</v>
      </c>
      <c r="V20" s="16">
        <v>3</v>
      </c>
      <c r="W20" s="16">
        <v>3267</v>
      </c>
    </row>
    <row r="21" spans="1:23" x14ac:dyDescent="0.35">
      <c r="A21" s="8">
        <v>2013</v>
      </c>
      <c r="B21" s="12"/>
      <c r="C21" s="16">
        <v>10590</v>
      </c>
      <c r="D21" s="16">
        <v>4385</v>
      </c>
      <c r="E21" s="16">
        <v>1662</v>
      </c>
      <c r="F21" s="16">
        <v>26</v>
      </c>
      <c r="G21" s="16">
        <v>33</v>
      </c>
      <c r="H21" s="16">
        <v>75</v>
      </c>
      <c r="I21" s="16">
        <v>3</v>
      </c>
      <c r="J21" s="16">
        <v>6</v>
      </c>
      <c r="K21" s="16">
        <v>3</v>
      </c>
      <c r="L21" s="16">
        <v>16783</v>
      </c>
      <c r="N21" s="16">
        <v>2652</v>
      </c>
      <c r="O21" s="16">
        <v>208</v>
      </c>
      <c r="P21" s="16">
        <v>323</v>
      </c>
      <c r="Q21" s="16">
        <v>0</v>
      </c>
      <c r="R21" s="16">
        <v>10</v>
      </c>
      <c r="S21" s="16">
        <v>77</v>
      </c>
      <c r="T21" s="16">
        <v>1</v>
      </c>
      <c r="U21" s="16">
        <v>8</v>
      </c>
      <c r="V21" s="16">
        <v>2</v>
      </c>
      <c r="W21" s="16">
        <v>3281</v>
      </c>
    </row>
    <row r="22" spans="1:23" x14ac:dyDescent="0.35">
      <c r="A22" s="8">
        <v>2014</v>
      </c>
      <c r="B22" s="12"/>
      <c r="C22" s="16">
        <v>10577</v>
      </c>
      <c r="D22" s="16">
        <v>4394</v>
      </c>
      <c r="E22" s="16">
        <v>1662</v>
      </c>
      <c r="F22" s="16">
        <v>26</v>
      </c>
      <c r="G22" s="16">
        <v>36</v>
      </c>
      <c r="H22" s="16">
        <v>75</v>
      </c>
      <c r="I22" s="16">
        <v>5</v>
      </c>
      <c r="J22" s="16">
        <v>9</v>
      </c>
      <c r="K22" s="16">
        <v>4</v>
      </c>
      <c r="L22" s="16">
        <v>16788</v>
      </c>
      <c r="N22" s="16">
        <v>2696</v>
      </c>
      <c r="O22" s="16">
        <v>207</v>
      </c>
      <c r="P22" s="16">
        <v>324</v>
      </c>
      <c r="Q22" s="16">
        <v>0</v>
      </c>
      <c r="R22" s="16">
        <v>77</v>
      </c>
      <c r="S22" s="16">
        <v>12</v>
      </c>
      <c r="T22" s="16">
        <v>3</v>
      </c>
      <c r="U22" s="16">
        <v>9</v>
      </c>
      <c r="V22" s="16">
        <v>1</v>
      </c>
      <c r="W22" s="16">
        <v>3329</v>
      </c>
    </row>
    <row r="23" spans="1:23" x14ac:dyDescent="0.35">
      <c r="A23" s="10">
        <v>2015</v>
      </c>
      <c r="B23" s="14"/>
      <c r="C23" s="17">
        <v>10561</v>
      </c>
      <c r="D23" s="17">
        <v>4392</v>
      </c>
      <c r="E23" s="17">
        <v>1655</v>
      </c>
      <c r="F23" s="17">
        <v>26</v>
      </c>
      <c r="G23" s="17">
        <v>36</v>
      </c>
      <c r="H23" s="17">
        <v>77</v>
      </c>
      <c r="I23" s="17">
        <v>5</v>
      </c>
      <c r="J23" s="17">
        <v>10</v>
      </c>
      <c r="K23" s="17">
        <v>4</v>
      </c>
      <c r="L23" s="17">
        <v>16766</v>
      </c>
      <c r="N23" s="17">
        <v>2742</v>
      </c>
      <c r="O23" s="17">
        <v>210</v>
      </c>
      <c r="P23" s="17">
        <v>322</v>
      </c>
      <c r="Q23" s="17">
        <v>0</v>
      </c>
      <c r="R23" s="17">
        <v>78</v>
      </c>
      <c r="S23" s="17">
        <v>12</v>
      </c>
      <c r="T23" s="17">
        <v>5</v>
      </c>
      <c r="U23" s="17">
        <v>11</v>
      </c>
      <c r="V23" s="17">
        <v>1</v>
      </c>
      <c r="W23" s="17">
        <v>3381</v>
      </c>
    </row>
  </sheetData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showGridLines="0" zoomScaleNormal="100" workbookViewId="0"/>
  </sheetViews>
  <sheetFormatPr defaultRowHeight="14.5" x14ac:dyDescent="0.35"/>
  <cols>
    <col min="8" max="8" width="10.08984375" customWidth="1"/>
    <col min="22" max="22" width="1.81640625" customWidth="1"/>
    <col min="23" max="23" width="11.6328125" customWidth="1"/>
    <col min="45" max="45" width="2.54296875" customWidth="1"/>
    <col min="46" max="46" width="11.7265625" customWidth="1"/>
  </cols>
  <sheetData>
    <row r="1" spans="1:46" x14ac:dyDescent="0.35">
      <c r="A1" s="12"/>
      <c r="B1" s="29" t="s">
        <v>57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46" x14ac:dyDescent="0.35">
      <c r="A2" s="12"/>
      <c r="B2" s="28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2"/>
    </row>
    <row r="3" spans="1:46" x14ac:dyDescent="0.35">
      <c r="B3" s="10" t="s">
        <v>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1"/>
      <c r="Y3" s="27" t="s">
        <v>8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</row>
    <row r="4" spans="1:46" ht="43.5" x14ac:dyDescent="0.35">
      <c r="A4" s="24"/>
      <c r="B4" s="21" t="s">
        <v>0</v>
      </c>
      <c r="C4" s="22"/>
      <c r="D4" s="21" t="s">
        <v>1</v>
      </c>
      <c r="E4" s="22"/>
      <c r="F4" s="21" t="s">
        <v>2</v>
      </c>
      <c r="G4" s="22"/>
      <c r="H4" s="21" t="s">
        <v>3</v>
      </c>
      <c r="I4" s="22"/>
      <c r="J4" s="21" t="s">
        <v>4</v>
      </c>
      <c r="K4" s="22"/>
      <c r="L4" s="21" t="s">
        <v>5</v>
      </c>
      <c r="M4" s="22"/>
      <c r="N4" s="21" t="s">
        <v>19</v>
      </c>
      <c r="O4" s="23"/>
      <c r="P4" s="21" t="s">
        <v>20</v>
      </c>
      <c r="Q4" s="22"/>
      <c r="R4" s="21" t="s">
        <v>21</v>
      </c>
      <c r="S4" s="22"/>
      <c r="T4" s="21" t="s">
        <v>6</v>
      </c>
      <c r="U4" s="6"/>
      <c r="V4" s="7"/>
      <c r="W4" s="22" t="s">
        <v>48</v>
      </c>
      <c r="Y4" s="21" t="s">
        <v>0</v>
      </c>
      <c r="Z4" s="6"/>
      <c r="AA4" s="7" t="s">
        <v>1</v>
      </c>
      <c r="AB4" s="6"/>
      <c r="AC4" s="7" t="s">
        <v>2</v>
      </c>
      <c r="AD4" s="6"/>
      <c r="AE4" s="7" t="s">
        <v>3</v>
      </c>
      <c r="AF4" s="5"/>
      <c r="AG4" s="7" t="s">
        <v>4</v>
      </c>
      <c r="AH4" s="6"/>
      <c r="AI4" s="7" t="s">
        <v>5</v>
      </c>
      <c r="AJ4" s="6"/>
      <c r="AK4" s="7" t="s">
        <v>19</v>
      </c>
      <c r="AL4" s="6"/>
      <c r="AM4" s="7" t="s">
        <v>20</v>
      </c>
      <c r="AN4" s="5"/>
      <c r="AO4" s="7" t="s">
        <v>21</v>
      </c>
      <c r="AP4" s="6"/>
      <c r="AQ4" s="7" t="s">
        <v>6</v>
      </c>
      <c r="AR4" s="6"/>
      <c r="AS4" s="7"/>
      <c r="AT4" s="22" t="s">
        <v>48</v>
      </c>
    </row>
    <row r="5" spans="1:46" x14ac:dyDescent="0.35">
      <c r="A5" s="17"/>
      <c r="B5" s="10" t="s">
        <v>9</v>
      </c>
      <c r="C5" s="11" t="s">
        <v>10</v>
      </c>
      <c r="D5" s="10" t="s">
        <v>9</v>
      </c>
      <c r="E5" s="11" t="s">
        <v>10</v>
      </c>
      <c r="F5" s="10" t="s">
        <v>9</v>
      </c>
      <c r="G5" s="11" t="s">
        <v>10</v>
      </c>
      <c r="H5" s="10" t="s">
        <v>9</v>
      </c>
      <c r="I5" s="11" t="s">
        <v>10</v>
      </c>
      <c r="J5" s="10" t="s">
        <v>9</v>
      </c>
      <c r="K5" s="11" t="s">
        <v>10</v>
      </c>
      <c r="L5" s="10" t="s">
        <v>9</v>
      </c>
      <c r="M5" s="11" t="s">
        <v>10</v>
      </c>
      <c r="N5" s="10" t="s">
        <v>9</v>
      </c>
      <c r="O5" s="14" t="s">
        <v>10</v>
      </c>
      <c r="P5" s="10" t="s">
        <v>9</v>
      </c>
      <c r="Q5" s="11" t="s">
        <v>10</v>
      </c>
      <c r="R5" s="10" t="s">
        <v>9</v>
      </c>
      <c r="S5" s="11" t="s">
        <v>10</v>
      </c>
      <c r="T5" s="10" t="s">
        <v>9</v>
      </c>
      <c r="U5" s="11" t="s">
        <v>10</v>
      </c>
      <c r="V5" s="10"/>
      <c r="W5" s="11"/>
      <c r="Y5" s="10" t="s">
        <v>9</v>
      </c>
      <c r="Z5" s="11" t="s">
        <v>10</v>
      </c>
      <c r="AA5" s="10" t="s">
        <v>9</v>
      </c>
      <c r="AB5" s="11" t="s">
        <v>10</v>
      </c>
      <c r="AC5" s="10" t="s">
        <v>9</v>
      </c>
      <c r="AD5" s="11" t="s">
        <v>10</v>
      </c>
      <c r="AE5" s="10" t="s">
        <v>9</v>
      </c>
      <c r="AF5" s="14" t="s">
        <v>10</v>
      </c>
      <c r="AG5" s="10" t="s">
        <v>9</v>
      </c>
      <c r="AH5" s="11" t="s">
        <v>10</v>
      </c>
      <c r="AI5" s="10" t="s">
        <v>9</v>
      </c>
      <c r="AJ5" s="11" t="s">
        <v>10</v>
      </c>
      <c r="AK5" s="10" t="s">
        <v>9</v>
      </c>
      <c r="AL5" s="11" t="s">
        <v>10</v>
      </c>
      <c r="AM5" s="10" t="s">
        <v>9</v>
      </c>
      <c r="AN5" s="14" t="s">
        <v>10</v>
      </c>
      <c r="AO5" s="10" t="s">
        <v>9</v>
      </c>
      <c r="AP5" s="11" t="s">
        <v>10</v>
      </c>
      <c r="AQ5" s="10" t="s">
        <v>9</v>
      </c>
      <c r="AR5" s="11" t="s">
        <v>10</v>
      </c>
      <c r="AS5" s="10"/>
      <c r="AT5" s="11"/>
    </row>
    <row r="6" spans="1:46" x14ac:dyDescent="0.35">
      <c r="A6" s="24">
        <v>1998</v>
      </c>
      <c r="B6" s="8">
        <v>3210227</v>
      </c>
      <c r="C6" s="9">
        <v>130108.6</v>
      </c>
      <c r="D6" s="8">
        <v>785368</v>
      </c>
      <c r="E6" s="9">
        <v>32686.400000000001</v>
      </c>
      <c r="F6" s="8">
        <v>429608</v>
      </c>
      <c r="G6" s="9">
        <v>17163.2</v>
      </c>
      <c r="H6" s="8">
        <v>4765</v>
      </c>
      <c r="I6" s="9">
        <v>194.7</v>
      </c>
      <c r="J6" s="8">
        <v>6764</v>
      </c>
      <c r="K6" s="9">
        <v>276.8</v>
      </c>
      <c r="L6" s="8">
        <v>23914</v>
      </c>
      <c r="M6" s="9">
        <v>964.6</v>
      </c>
      <c r="N6" s="8"/>
      <c r="O6" s="12"/>
      <c r="P6" s="8"/>
      <c r="Q6" s="9"/>
      <c r="R6" s="8"/>
      <c r="S6" s="9"/>
      <c r="T6" s="8">
        <v>4460646</v>
      </c>
      <c r="U6" s="9">
        <v>181394</v>
      </c>
      <c r="V6" s="8"/>
      <c r="W6" s="25">
        <f t="shared" ref="W6:W12" si="0">100-((B6/T6)*100)</f>
        <v>28.032240173284322</v>
      </c>
      <c r="Y6" s="8">
        <v>2456651</v>
      </c>
      <c r="Z6" s="9">
        <v>145238.79999999999</v>
      </c>
      <c r="AA6" s="8">
        <v>147865</v>
      </c>
      <c r="AB6" s="9">
        <v>8663.1</v>
      </c>
      <c r="AC6" s="8">
        <v>301607</v>
      </c>
      <c r="AD6" s="9">
        <v>17932.3</v>
      </c>
      <c r="AE6" s="8">
        <v>0</v>
      </c>
      <c r="AF6" s="12">
        <v>0</v>
      </c>
      <c r="AG6" s="8">
        <v>3509</v>
      </c>
      <c r="AH6" s="9">
        <v>218.5</v>
      </c>
      <c r="AI6" s="8">
        <v>163190</v>
      </c>
      <c r="AJ6" s="9">
        <v>9800.7999999999993</v>
      </c>
      <c r="AK6" s="8"/>
      <c r="AL6" s="9"/>
      <c r="AM6" s="8"/>
      <c r="AN6" s="12"/>
      <c r="AO6" s="8"/>
      <c r="AP6" s="9"/>
      <c r="AQ6" s="8">
        <v>3072822</v>
      </c>
      <c r="AR6" s="9">
        <v>181853</v>
      </c>
      <c r="AS6" s="8"/>
      <c r="AT6" s="25">
        <f>100-((Y6/AQ6)*100)</f>
        <v>20.052284186978625</v>
      </c>
    </row>
    <row r="7" spans="1:46" x14ac:dyDescent="0.35">
      <c r="A7" s="16">
        <v>1999</v>
      </c>
      <c r="B7" s="8">
        <v>3204421</v>
      </c>
      <c r="C7" s="9">
        <v>130802.8</v>
      </c>
      <c r="D7" s="8">
        <v>790264</v>
      </c>
      <c r="E7" s="9">
        <v>33086.400000000001</v>
      </c>
      <c r="F7" s="8">
        <v>427953</v>
      </c>
      <c r="G7" s="9">
        <v>17213</v>
      </c>
      <c r="H7" s="8">
        <v>4765</v>
      </c>
      <c r="I7" s="9">
        <v>195.5</v>
      </c>
      <c r="J7" s="8">
        <v>7113</v>
      </c>
      <c r="K7" s="9">
        <v>301.7</v>
      </c>
      <c r="L7" s="8">
        <v>25655</v>
      </c>
      <c r="M7" s="9">
        <v>1046.5999999999999</v>
      </c>
      <c r="N7" s="8"/>
      <c r="O7" s="12"/>
      <c r="P7" s="8"/>
      <c r="Q7" s="9"/>
      <c r="R7" s="8"/>
      <c r="S7" s="9"/>
      <c r="T7" s="8">
        <v>4460171</v>
      </c>
      <c r="U7" s="9">
        <v>182646</v>
      </c>
      <c r="V7" s="8"/>
      <c r="W7" s="25">
        <f t="shared" si="0"/>
        <v>28.15475012056713</v>
      </c>
      <c r="Y7" s="8">
        <v>2495339</v>
      </c>
      <c r="Z7" s="9">
        <v>146557.70000000001</v>
      </c>
      <c r="AA7" s="8">
        <v>150310</v>
      </c>
      <c r="AB7" s="9">
        <v>8744.7999999999993</v>
      </c>
      <c r="AC7" s="8">
        <v>306216</v>
      </c>
      <c r="AD7" s="9">
        <v>18107.900000000001</v>
      </c>
      <c r="AE7" s="8">
        <v>0</v>
      </c>
      <c r="AF7" s="12">
        <v>0</v>
      </c>
      <c r="AG7" s="8">
        <v>3604</v>
      </c>
      <c r="AH7" s="9">
        <v>223.6</v>
      </c>
      <c r="AI7" s="8">
        <v>166432</v>
      </c>
      <c r="AJ7" s="9">
        <v>9943.9</v>
      </c>
      <c r="AK7" s="8"/>
      <c r="AL7" s="9"/>
      <c r="AM7" s="8"/>
      <c r="AN7" s="12"/>
      <c r="AO7" s="8"/>
      <c r="AP7" s="9"/>
      <c r="AQ7" s="8">
        <v>3121901</v>
      </c>
      <c r="AR7" s="9">
        <v>183577.9</v>
      </c>
      <c r="AS7" s="8"/>
      <c r="AT7" s="25">
        <f t="shared" ref="AT7:AT23" si="1">100-((Y7/AQ7)*100)</f>
        <v>20.069886905446381</v>
      </c>
    </row>
    <row r="8" spans="1:46" x14ac:dyDescent="0.35">
      <c r="A8" s="16">
        <v>2000</v>
      </c>
      <c r="B8" s="8">
        <v>3071016</v>
      </c>
      <c r="C8" s="9">
        <v>132112</v>
      </c>
      <c r="D8" s="8">
        <v>774431</v>
      </c>
      <c r="E8" s="9">
        <v>33458</v>
      </c>
      <c r="F8" s="8">
        <v>411491</v>
      </c>
      <c r="G8" s="9">
        <v>17282</v>
      </c>
      <c r="H8" s="8">
        <v>5068</v>
      </c>
      <c r="I8" s="9">
        <v>220</v>
      </c>
      <c r="J8" s="8">
        <v>7323</v>
      </c>
      <c r="K8" s="9">
        <v>323</v>
      </c>
      <c r="L8" s="8">
        <v>0</v>
      </c>
      <c r="M8" s="9">
        <v>0</v>
      </c>
      <c r="N8" s="8">
        <v>8596</v>
      </c>
      <c r="O8" s="12">
        <v>361</v>
      </c>
      <c r="P8" s="8">
        <v>150</v>
      </c>
      <c r="Q8" s="9">
        <v>6</v>
      </c>
      <c r="R8" s="8">
        <v>0</v>
      </c>
      <c r="S8" s="9">
        <v>0</v>
      </c>
      <c r="T8" s="8">
        <v>4278123</v>
      </c>
      <c r="U8" s="9">
        <v>183762</v>
      </c>
      <c r="V8" s="8"/>
      <c r="W8" s="25">
        <f t="shared" si="0"/>
        <v>28.215808661882789</v>
      </c>
      <c r="Y8" s="8">
        <v>2694103</v>
      </c>
      <c r="Z8" s="9">
        <v>157015</v>
      </c>
      <c r="AA8" s="8">
        <v>150458</v>
      </c>
      <c r="AB8" s="9">
        <v>8647</v>
      </c>
      <c r="AC8" s="8">
        <v>309160</v>
      </c>
      <c r="AD8" s="9">
        <v>18113</v>
      </c>
      <c r="AE8" s="8">
        <v>0</v>
      </c>
      <c r="AF8" s="12">
        <v>0</v>
      </c>
      <c r="AG8" s="8">
        <v>4604</v>
      </c>
      <c r="AH8" s="9">
        <v>285</v>
      </c>
      <c r="AI8" s="8">
        <v>303</v>
      </c>
      <c r="AJ8" s="9">
        <v>9</v>
      </c>
      <c r="AK8" s="8">
        <v>22994</v>
      </c>
      <c r="AL8" s="9">
        <v>1350</v>
      </c>
      <c r="AM8" s="8">
        <v>191</v>
      </c>
      <c r="AN8" s="12">
        <v>10</v>
      </c>
      <c r="AO8" s="8"/>
      <c r="AP8" s="9"/>
      <c r="AQ8" s="8">
        <v>3181813</v>
      </c>
      <c r="AR8" s="9">
        <v>185429</v>
      </c>
      <c r="AS8" s="8"/>
      <c r="AT8" s="25">
        <f t="shared" si="1"/>
        <v>15.328053534258615</v>
      </c>
    </row>
    <row r="9" spans="1:46" x14ac:dyDescent="0.35">
      <c r="A9" s="16">
        <v>2001</v>
      </c>
      <c r="B9" s="8">
        <v>3048688</v>
      </c>
      <c r="C9" s="9">
        <v>133035</v>
      </c>
      <c r="D9" s="8">
        <v>773540</v>
      </c>
      <c r="E9" s="9">
        <v>34238</v>
      </c>
      <c r="F9" s="8">
        <v>407715</v>
      </c>
      <c r="G9" s="9">
        <v>17308</v>
      </c>
      <c r="H9" s="8">
        <v>5018</v>
      </c>
      <c r="I9" s="9">
        <v>219</v>
      </c>
      <c r="J9" s="8">
        <v>7766</v>
      </c>
      <c r="K9" s="9">
        <v>337</v>
      </c>
      <c r="L9" s="8">
        <v>83</v>
      </c>
      <c r="M9" s="9">
        <v>5</v>
      </c>
      <c r="N9" s="8">
        <v>8606</v>
      </c>
      <c r="O9" s="12">
        <v>367</v>
      </c>
      <c r="P9" s="8">
        <v>207</v>
      </c>
      <c r="Q9" s="9">
        <v>5</v>
      </c>
      <c r="R9" s="8">
        <v>333</v>
      </c>
      <c r="S9" s="9">
        <v>19</v>
      </c>
      <c r="T9" s="8">
        <v>4251953</v>
      </c>
      <c r="U9" s="9">
        <v>185534</v>
      </c>
      <c r="V9" s="8"/>
      <c r="W9" s="25">
        <f t="shared" si="0"/>
        <v>28.299113372137469</v>
      </c>
      <c r="Y9" s="8">
        <v>2736891</v>
      </c>
      <c r="Z9" s="9">
        <v>160084</v>
      </c>
      <c r="AA9" s="8">
        <v>152350</v>
      </c>
      <c r="AB9" s="9">
        <v>8779</v>
      </c>
      <c r="AC9" s="8">
        <v>313816</v>
      </c>
      <c r="AD9" s="9">
        <v>18456</v>
      </c>
      <c r="AE9" s="8">
        <v>0</v>
      </c>
      <c r="AF9" s="12">
        <v>0</v>
      </c>
      <c r="AG9" s="8">
        <v>4705</v>
      </c>
      <c r="AH9" s="9">
        <v>298</v>
      </c>
      <c r="AI9" s="8">
        <v>305</v>
      </c>
      <c r="AJ9" s="9">
        <v>12</v>
      </c>
      <c r="AK9" s="8">
        <v>23499</v>
      </c>
      <c r="AL9" s="9">
        <v>1383</v>
      </c>
      <c r="AM9" s="8">
        <v>261</v>
      </c>
      <c r="AN9" s="12">
        <v>15</v>
      </c>
      <c r="AO9" s="8"/>
      <c r="AP9" s="9"/>
      <c r="AQ9" s="8">
        <v>3231827</v>
      </c>
      <c r="AR9" s="9">
        <v>189026</v>
      </c>
      <c r="AS9" s="8"/>
      <c r="AT9" s="25">
        <f t="shared" si="1"/>
        <v>15.314433600560918</v>
      </c>
    </row>
    <row r="10" spans="1:46" x14ac:dyDescent="0.35">
      <c r="A10" s="16">
        <v>2002</v>
      </c>
      <c r="B10" s="8">
        <v>3018409.5</v>
      </c>
      <c r="C10" s="9">
        <v>134197.5</v>
      </c>
      <c r="D10" s="8">
        <v>770560</v>
      </c>
      <c r="E10" s="9">
        <v>34717.4</v>
      </c>
      <c r="F10" s="8">
        <v>402770.5</v>
      </c>
      <c r="G10" s="9">
        <v>17472.2</v>
      </c>
      <c r="H10" s="8">
        <v>4974.5</v>
      </c>
      <c r="I10" s="9">
        <v>225.3</v>
      </c>
      <c r="J10" s="8">
        <v>8168</v>
      </c>
      <c r="K10" s="9">
        <v>383.3</v>
      </c>
      <c r="L10" s="8">
        <v>147</v>
      </c>
      <c r="M10" s="9">
        <v>8.5</v>
      </c>
      <c r="N10" s="8">
        <v>8613.5</v>
      </c>
      <c r="O10" s="12">
        <v>376</v>
      </c>
      <c r="P10" s="8">
        <v>213.5</v>
      </c>
      <c r="Q10" s="9">
        <v>9</v>
      </c>
      <c r="R10" s="8">
        <v>336</v>
      </c>
      <c r="S10" s="9">
        <v>19.899999999999999</v>
      </c>
      <c r="T10" s="8">
        <v>4214192.5</v>
      </c>
      <c r="U10" s="9">
        <v>187409</v>
      </c>
      <c r="V10" s="8"/>
      <c r="W10" s="25">
        <f t="shared" si="0"/>
        <v>28.375139484017396</v>
      </c>
      <c r="Y10" s="8">
        <v>2762119</v>
      </c>
      <c r="Z10" s="9">
        <v>163136.4</v>
      </c>
      <c r="AA10" s="8">
        <v>156418</v>
      </c>
      <c r="AB10" s="9">
        <v>9123.9</v>
      </c>
      <c r="AC10" s="8">
        <v>315340</v>
      </c>
      <c r="AD10" s="9">
        <v>18842.2</v>
      </c>
      <c r="AE10" s="8">
        <v>0</v>
      </c>
      <c r="AF10" s="12">
        <v>0</v>
      </c>
      <c r="AG10" s="8">
        <v>4820</v>
      </c>
      <c r="AH10" s="9">
        <v>307.60000000000002</v>
      </c>
      <c r="AI10" s="8">
        <v>307</v>
      </c>
      <c r="AJ10" s="9">
        <v>13.2</v>
      </c>
      <c r="AK10" s="8">
        <v>24294</v>
      </c>
      <c r="AL10" s="9">
        <v>1439.7</v>
      </c>
      <c r="AM10" s="8">
        <v>315</v>
      </c>
      <c r="AN10" s="12">
        <v>20</v>
      </c>
      <c r="AO10" s="8">
        <v>473</v>
      </c>
      <c r="AP10" s="9">
        <v>27.4</v>
      </c>
      <c r="AQ10" s="8">
        <v>3264086</v>
      </c>
      <c r="AR10" s="9">
        <v>192910.4</v>
      </c>
      <c r="AS10" s="8"/>
      <c r="AT10" s="25">
        <f t="shared" si="1"/>
        <v>15.378485738427244</v>
      </c>
    </row>
    <row r="11" spans="1:46" x14ac:dyDescent="0.35">
      <c r="A11" s="16">
        <v>2003</v>
      </c>
      <c r="B11" s="8">
        <v>2976938.5</v>
      </c>
      <c r="C11" s="9">
        <v>131278.6</v>
      </c>
      <c r="D11" s="8">
        <v>767318</v>
      </c>
      <c r="E11" s="9">
        <v>34591.4</v>
      </c>
      <c r="F11" s="8">
        <v>398895</v>
      </c>
      <c r="G11" s="9">
        <v>17135.8</v>
      </c>
      <c r="H11" s="8">
        <v>4749.5</v>
      </c>
      <c r="I11" s="9">
        <v>215.9</v>
      </c>
      <c r="J11" s="8">
        <v>8245.5</v>
      </c>
      <c r="K11" s="9">
        <v>362.6</v>
      </c>
      <c r="L11" s="8">
        <v>169</v>
      </c>
      <c r="M11" s="9">
        <v>12.1</v>
      </c>
      <c r="N11" s="8">
        <v>8916</v>
      </c>
      <c r="O11" s="12">
        <v>390.8</v>
      </c>
      <c r="P11" s="8">
        <v>216.5</v>
      </c>
      <c r="Q11" s="9">
        <v>2</v>
      </c>
      <c r="R11" s="8">
        <v>397</v>
      </c>
      <c r="S11" s="9">
        <v>19.5</v>
      </c>
      <c r="T11" s="8">
        <v>4165845</v>
      </c>
      <c r="U11" s="9">
        <v>184008.6</v>
      </c>
      <c r="V11" s="8"/>
      <c r="W11" s="25">
        <f t="shared" si="0"/>
        <v>28.539383966518201</v>
      </c>
      <c r="Y11" s="8">
        <v>2796680</v>
      </c>
      <c r="Z11" s="9">
        <v>164329</v>
      </c>
      <c r="AA11" s="8">
        <v>160842</v>
      </c>
      <c r="AB11" s="9">
        <v>9341.2999999999993</v>
      </c>
      <c r="AC11" s="8">
        <v>318842</v>
      </c>
      <c r="AD11" s="9">
        <v>18939.5</v>
      </c>
      <c r="AE11" s="8">
        <v>0</v>
      </c>
      <c r="AF11" s="12">
        <v>0</v>
      </c>
      <c r="AG11" s="8">
        <v>4873</v>
      </c>
      <c r="AH11" s="9">
        <v>312</v>
      </c>
      <c r="AI11" s="8">
        <v>299</v>
      </c>
      <c r="AJ11" s="9">
        <v>16.100000000000001</v>
      </c>
      <c r="AK11" s="8">
        <v>24582</v>
      </c>
      <c r="AL11" s="9">
        <v>1451.8</v>
      </c>
      <c r="AM11" s="8">
        <v>338</v>
      </c>
      <c r="AN11" s="12">
        <v>21</v>
      </c>
      <c r="AO11" s="8">
        <v>600</v>
      </c>
      <c r="AP11" s="9">
        <v>34.700000000000003</v>
      </c>
      <c r="AQ11" s="8">
        <v>3307056</v>
      </c>
      <c r="AR11" s="9">
        <v>194445.5</v>
      </c>
      <c r="AS11" s="8"/>
      <c r="AT11" s="25">
        <f t="shared" si="1"/>
        <v>15.432940960177262</v>
      </c>
    </row>
    <row r="12" spans="1:46" x14ac:dyDescent="0.35">
      <c r="A12" s="16">
        <v>2004</v>
      </c>
      <c r="B12" s="8">
        <v>2930250</v>
      </c>
      <c r="C12" s="9">
        <v>129070</v>
      </c>
      <c r="D12" s="8">
        <v>762990</v>
      </c>
      <c r="E12" s="9">
        <v>34140</v>
      </c>
      <c r="F12" s="8">
        <v>396450</v>
      </c>
      <c r="G12" s="9">
        <v>17000</v>
      </c>
      <c r="H12" s="8">
        <v>4470</v>
      </c>
      <c r="I12" s="9">
        <v>200</v>
      </c>
      <c r="J12" s="8">
        <v>8270</v>
      </c>
      <c r="K12" s="9">
        <v>380</v>
      </c>
      <c r="L12" s="8">
        <v>190</v>
      </c>
      <c r="M12" s="9">
        <v>10</v>
      </c>
      <c r="N12" s="8">
        <v>9380</v>
      </c>
      <c r="O12" s="12">
        <v>410</v>
      </c>
      <c r="P12" s="8">
        <v>200</v>
      </c>
      <c r="Q12" s="9" t="s">
        <v>33</v>
      </c>
      <c r="R12" s="8">
        <v>430</v>
      </c>
      <c r="S12" s="9">
        <v>20</v>
      </c>
      <c r="T12" s="8">
        <v>4112620</v>
      </c>
      <c r="U12" s="9">
        <v>181230</v>
      </c>
      <c r="V12" s="8"/>
      <c r="W12" s="25">
        <f t="shared" si="0"/>
        <v>28.749799397950696</v>
      </c>
      <c r="Y12" s="8">
        <v>2805780</v>
      </c>
      <c r="Z12" s="9">
        <v>164610</v>
      </c>
      <c r="AA12" s="8">
        <v>164260</v>
      </c>
      <c r="AB12" s="9">
        <v>9500</v>
      </c>
      <c r="AC12" s="8">
        <v>321150</v>
      </c>
      <c r="AD12" s="9">
        <v>19170</v>
      </c>
      <c r="AE12" s="8">
        <v>0</v>
      </c>
      <c r="AF12" s="12">
        <v>0</v>
      </c>
      <c r="AG12" s="8">
        <v>5000</v>
      </c>
      <c r="AH12" s="9">
        <v>310</v>
      </c>
      <c r="AI12" s="8">
        <v>290</v>
      </c>
      <c r="AJ12" s="9">
        <v>10</v>
      </c>
      <c r="AK12" s="8">
        <v>27090</v>
      </c>
      <c r="AL12" s="9">
        <v>1590</v>
      </c>
      <c r="AM12" s="8">
        <v>430</v>
      </c>
      <c r="AN12" s="12">
        <v>20</v>
      </c>
      <c r="AO12" s="8">
        <v>710</v>
      </c>
      <c r="AP12" s="9">
        <v>40</v>
      </c>
      <c r="AQ12" s="8">
        <v>3324700</v>
      </c>
      <c r="AR12" s="9">
        <v>195240</v>
      </c>
      <c r="AS12" s="8"/>
      <c r="AT12" s="25">
        <f t="shared" si="1"/>
        <v>15.608024784191059</v>
      </c>
    </row>
    <row r="13" spans="1:46" x14ac:dyDescent="0.35">
      <c r="A13" s="16">
        <v>2005</v>
      </c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12"/>
      <c r="P13" s="8"/>
      <c r="Q13" s="9"/>
      <c r="R13" s="8"/>
      <c r="S13" s="9"/>
      <c r="T13" s="8"/>
      <c r="U13" s="9"/>
      <c r="V13" s="8"/>
      <c r="W13" s="25"/>
      <c r="Y13" s="8"/>
      <c r="Z13" s="9"/>
      <c r="AA13" s="8"/>
      <c r="AB13" s="9"/>
      <c r="AC13" s="8"/>
      <c r="AD13" s="9"/>
      <c r="AE13" s="8"/>
      <c r="AF13" s="12"/>
      <c r="AG13" s="8"/>
      <c r="AH13" s="9"/>
      <c r="AI13" s="8"/>
      <c r="AJ13" s="9"/>
      <c r="AK13" s="8"/>
      <c r="AL13" s="9"/>
      <c r="AM13" s="8"/>
      <c r="AN13" s="12"/>
      <c r="AO13" s="8"/>
      <c r="AP13" s="9"/>
      <c r="AQ13" s="8"/>
      <c r="AR13" s="9"/>
      <c r="AS13" s="8"/>
      <c r="AT13" s="25"/>
    </row>
    <row r="14" spans="1:46" x14ac:dyDescent="0.35">
      <c r="A14" s="16">
        <v>2006</v>
      </c>
      <c r="B14" s="8">
        <v>2947440</v>
      </c>
      <c r="C14" s="9"/>
      <c r="D14" s="8">
        <v>772030</v>
      </c>
      <c r="E14" s="9"/>
      <c r="F14" s="8">
        <v>405240</v>
      </c>
      <c r="G14" s="9"/>
      <c r="H14" s="8">
        <v>4480</v>
      </c>
      <c r="I14" s="9"/>
      <c r="J14" s="8">
        <v>8760</v>
      </c>
      <c r="K14" s="9"/>
      <c r="L14" s="8">
        <v>310</v>
      </c>
      <c r="M14" s="9"/>
      <c r="N14" s="8">
        <v>9560</v>
      </c>
      <c r="O14" s="12"/>
      <c r="P14" s="8">
        <v>210</v>
      </c>
      <c r="Q14" s="9"/>
      <c r="R14" s="8">
        <v>930</v>
      </c>
      <c r="S14" s="9"/>
      <c r="T14" s="8">
        <v>4148950</v>
      </c>
      <c r="U14" s="9"/>
      <c r="V14" s="8"/>
      <c r="W14" s="25">
        <f t="shared" ref="W14:W23" si="2">100-((B14/T14)*100)</f>
        <v>28.959375263620913</v>
      </c>
      <c r="Y14" s="8">
        <v>2780220</v>
      </c>
      <c r="Z14" s="9"/>
      <c r="AA14" s="8">
        <v>172590</v>
      </c>
      <c r="AB14" s="9"/>
      <c r="AC14" s="8">
        <v>318880</v>
      </c>
      <c r="AD14" s="9"/>
      <c r="AE14" s="8">
        <v>0</v>
      </c>
      <c r="AF14" s="12"/>
      <c r="AG14" s="8">
        <v>5910</v>
      </c>
      <c r="AH14" s="9"/>
      <c r="AI14" s="8">
        <v>290</v>
      </c>
      <c r="AJ14" s="9"/>
      <c r="AK14" s="8">
        <v>27620</v>
      </c>
      <c r="AL14" s="9"/>
      <c r="AM14" s="8">
        <v>430</v>
      </c>
      <c r="AN14" s="12"/>
      <c r="AO14" s="8">
        <v>840</v>
      </c>
      <c r="AP14" s="9"/>
      <c r="AQ14" s="8">
        <v>3306780</v>
      </c>
      <c r="AR14" s="9"/>
      <c r="AS14" s="8"/>
      <c r="AT14" s="25">
        <f t="shared" si="1"/>
        <v>15.923647778201158</v>
      </c>
    </row>
    <row r="15" spans="1:46" x14ac:dyDescent="0.35">
      <c r="A15" s="16">
        <v>2007</v>
      </c>
      <c r="B15" s="8">
        <v>2909510</v>
      </c>
      <c r="C15" s="9"/>
      <c r="D15" s="8">
        <v>767320</v>
      </c>
      <c r="E15" s="9"/>
      <c r="F15" s="8">
        <v>404350</v>
      </c>
      <c r="G15" s="9"/>
      <c r="H15" s="8">
        <v>4490</v>
      </c>
      <c r="I15" s="9"/>
      <c r="J15" s="8">
        <v>8690</v>
      </c>
      <c r="K15" s="9"/>
      <c r="L15" s="8">
        <v>330</v>
      </c>
      <c r="M15" s="9"/>
      <c r="N15" s="8">
        <v>11540</v>
      </c>
      <c r="O15" s="12"/>
      <c r="P15" s="8">
        <v>300</v>
      </c>
      <c r="Q15" s="9"/>
      <c r="R15" s="8">
        <v>1150</v>
      </c>
      <c r="S15" s="9"/>
      <c r="T15" s="8">
        <v>4107680</v>
      </c>
      <c r="U15" s="9"/>
      <c r="V15" s="8"/>
      <c r="W15" s="25">
        <f t="shared" si="2"/>
        <v>29.169019982082347</v>
      </c>
      <c r="Y15" s="8">
        <v>2742600</v>
      </c>
      <c r="Z15" s="9"/>
      <c r="AA15" s="8">
        <v>172110</v>
      </c>
      <c r="AB15" s="9"/>
      <c r="AC15" s="8">
        <v>317890</v>
      </c>
      <c r="AD15" s="9"/>
      <c r="AE15" s="8">
        <v>0</v>
      </c>
      <c r="AF15" s="12"/>
      <c r="AG15" s="8">
        <v>6080</v>
      </c>
      <c r="AH15" s="9"/>
      <c r="AI15" s="8">
        <v>290</v>
      </c>
      <c r="AJ15" s="9"/>
      <c r="AK15" s="8">
        <v>27810</v>
      </c>
      <c r="AL15" s="9"/>
      <c r="AM15" s="8">
        <v>500</v>
      </c>
      <c r="AN15" s="12"/>
      <c r="AO15" s="8">
        <v>1200</v>
      </c>
      <c r="AP15" s="9"/>
      <c r="AQ15" s="8">
        <v>3268490</v>
      </c>
      <c r="AR15" s="9"/>
      <c r="AS15" s="8"/>
      <c r="AT15" s="25">
        <f t="shared" si="1"/>
        <v>16.089692793920136</v>
      </c>
    </row>
    <row r="16" spans="1:46" x14ac:dyDescent="0.35">
      <c r="A16" s="16">
        <v>2008</v>
      </c>
      <c r="B16" s="8">
        <v>2886820</v>
      </c>
      <c r="C16" s="9"/>
      <c r="D16" s="8">
        <v>768350</v>
      </c>
      <c r="E16" s="9"/>
      <c r="F16" s="8">
        <v>405930</v>
      </c>
      <c r="G16" s="9"/>
      <c r="H16" s="8">
        <v>4450</v>
      </c>
      <c r="I16" s="9"/>
      <c r="J16" s="8">
        <v>8900</v>
      </c>
      <c r="K16" s="9"/>
      <c r="L16" s="8">
        <v>370</v>
      </c>
      <c r="M16" s="9"/>
      <c r="N16" s="8">
        <v>11270</v>
      </c>
      <c r="O16" s="12"/>
      <c r="P16" s="8">
        <v>530</v>
      </c>
      <c r="Q16" s="9"/>
      <c r="R16" s="8">
        <v>1170</v>
      </c>
      <c r="S16" s="9"/>
      <c r="T16" s="8">
        <v>4087790</v>
      </c>
      <c r="U16" s="9"/>
      <c r="V16" s="8"/>
      <c r="W16" s="25">
        <f t="shared" si="2"/>
        <v>29.379444638790147</v>
      </c>
      <c r="Y16" s="8">
        <v>2745440</v>
      </c>
      <c r="Z16" s="9"/>
      <c r="AA16" s="8">
        <v>175040</v>
      </c>
      <c r="AB16" s="9"/>
      <c r="AC16" s="8">
        <v>316040</v>
      </c>
      <c r="AD16" s="9"/>
      <c r="AE16" s="8">
        <v>0</v>
      </c>
      <c r="AF16" s="12"/>
      <c r="AG16" s="8">
        <v>6190</v>
      </c>
      <c r="AH16" s="9"/>
      <c r="AI16" s="8">
        <v>280</v>
      </c>
      <c r="AJ16" s="9"/>
      <c r="AK16" s="8">
        <v>43210</v>
      </c>
      <c r="AL16" s="9"/>
      <c r="AM16" s="8">
        <v>570</v>
      </c>
      <c r="AN16" s="12"/>
      <c r="AO16" s="8">
        <v>2240</v>
      </c>
      <c r="AP16" s="9"/>
      <c r="AQ16" s="8">
        <v>3289010</v>
      </c>
      <c r="AR16" s="9"/>
      <c r="AS16" s="8"/>
      <c r="AT16" s="25">
        <f t="shared" si="1"/>
        <v>16.526857625850937</v>
      </c>
    </row>
    <row r="17" spans="1:46" x14ac:dyDescent="0.35">
      <c r="A17" s="16">
        <v>2009</v>
      </c>
      <c r="B17" s="8">
        <v>2873980</v>
      </c>
      <c r="C17" s="9"/>
      <c r="D17" s="8">
        <v>768080</v>
      </c>
      <c r="E17" s="9"/>
      <c r="F17" s="8">
        <v>405010</v>
      </c>
      <c r="G17" s="9"/>
      <c r="H17" s="8">
        <v>4440</v>
      </c>
      <c r="I17" s="9"/>
      <c r="J17" s="8">
        <v>9040</v>
      </c>
      <c r="K17" s="9"/>
      <c r="L17" s="8">
        <v>430</v>
      </c>
      <c r="M17" s="9"/>
      <c r="N17" s="8">
        <v>11340</v>
      </c>
      <c r="O17" s="12"/>
      <c r="P17" s="8">
        <v>650</v>
      </c>
      <c r="Q17" s="9"/>
      <c r="R17" s="8">
        <v>1930</v>
      </c>
      <c r="S17" s="9"/>
      <c r="T17" s="8">
        <v>4074890</v>
      </c>
      <c r="U17" s="9"/>
      <c r="V17" s="8"/>
      <c r="W17" s="25">
        <f t="shared" si="2"/>
        <v>29.470979584724986</v>
      </c>
      <c r="Y17" s="8">
        <v>2718880</v>
      </c>
      <c r="Z17" s="9"/>
      <c r="AA17" s="8">
        <v>177530</v>
      </c>
      <c r="AB17" s="9"/>
      <c r="AC17" s="8">
        <v>315490</v>
      </c>
      <c r="AD17" s="9"/>
      <c r="AE17" s="8">
        <v>0</v>
      </c>
      <c r="AF17" s="12"/>
      <c r="AG17" s="8">
        <v>6420</v>
      </c>
      <c r="AH17" s="9"/>
      <c r="AI17" s="8">
        <v>250</v>
      </c>
      <c r="AJ17" s="9"/>
      <c r="AK17" s="8">
        <v>49640</v>
      </c>
      <c r="AL17" s="9"/>
      <c r="AM17" s="8">
        <v>590</v>
      </c>
      <c r="AN17" s="12"/>
      <c r="AO17" s="8">
        <v>2300</v>
      </c>
      <c r="AP17" s="9"/>
      <c r="AQ17" s="8">
        <v>3271090</v>
      </c>
      <c r="AR17" s="9"/>
      <c r="AS17" s="8"/>
      <c r="AT17" s="25">
        <f t="shared" si="1"/>
        <v>16.881528787040395</v>
      </c>
    </row>
    <row r="18" spans="1:46" x14ac:dyDescent="0.35">
      <c r="A18" s="16">
        <v>2010</v>
      </c>
      <c r="B18" s="8">
        <v>2887170</v>
      </c>
      <c r="C18" s="9"/>
      <c r="D18" s="8">
        <v>771680</v>
      </c>
      <c r="E18" s="9"/>
      <c r="F18" s="8">
        <v>406500</v>
      </c>
      <c r="G18" s="9"/>
      <c r="H18" s="8">
        <v>4440</v>
      </c>
      <c r="I18" s="9"/>
      <c r="J18" s="8">
        <v>9100</v>
      </c>
      <c r="K18" s="9"/>
      <c r="L18" s="8">
        <v>480</v>
      </c>
      <c r="M18" s="9"/>
      <c r="N18" s="8">
        <v>11490</v>
      </c>
      <c r="O18" s="12"/>
      <c r="P18" s="8">
        <v>860</v>
      </c>
      <c r="Q18" s="9"/>
      <c r="R18" s="8">
        <v>2000</v>
      </c>
      <c r="S18" s="9"/>
      <c r="T18" s="8">
        <v>4093710</v>
      </c>
      <c r="U18" s="9"/>
      <c r="V18" s="8"/>
      <c r="W18" s="25">
        <f t="shared" si="2"/>
        <v>29.47302080508878</v>
      </c>
      <c r="Y18" s="8">
        <v>2687020</v>
      </c>
      <c r="Z18" s="9"/>
      <c r="AA18" s="8">
        <v>181040</v>
      </c>
      <c r="AB18" s="9"/>
      <c r="AC18" s="8">
        <v>314180</v>
      </c>
      <c r="AD18" s="9"/>
      <c r="AE18" s="8">
        <v>0</v>
      </c>
      <c r="AF18" s="12"/>
      <c r="AG18" s="8">
        <v>6600</v>
      </c>
      <c r="AH18" s="9"/>
      <c r="AI18" s="8">
        <v>1520</v>
      </c>
      <c r="AJ18" s="9"/>
      <c r="AK18" s="8">
        <v>58730</v>
      </c>
      <c r="AL18" s="9"/>
      <c r="AM18" s="8">
        <v>660</v>
      </c>
      <c r="AN18" s="12"/>
      <c r="AO18" s="8">
        <v>2390</v>
      </c>
      <c r="AP18" s="9"/>
      <c r="AQ18" s="8">
        <v>3252140</v>
      </c>
      <c r="AR18" s="9"/>
      <c r="AS18" s="8"/>
      <c r="AT18" s="25">
        <f t="shared" si="1"/>
        <v>17.376865694588801</v>
      </c>
    </row>
    <row r="19" spans="1:46" x14ac:dyDescent="0.35">
      <c r="A19" s="16">
        <v>2011</v>
      </c>
      <c r="B19" s="8">
        <v>2920730</v>
      </c>
      <c r="C19" s="9"/>
      <c r="D19" s="8">
        <v>777590</v>
      </c>
      <c r="E19" s="9"/>
      <c r="F19" s="8">
        <v>409410</v>
      </c>
      <c r="G19" s="9"/>
      <c r="H19" s="8">
        <v>4395</v>
      </c>
      <c r="I19" s="9"/>
      <c r="J19" s="8">
        <v>9500</v>
      </c>
      <c r="K19" s="9"/>
      <c r="L19" s="8">
        <v>520</v>
      </c>
      <c r="M19" s="9"/>
      <c r="N19" s="8">
        <v>12530</v>
      </c>
      <c r="O19" s="12"/>
      <c r="P19" s="8">
        <v>1000</v>
      </c>
      <c r="Q19" s="9"/>
      <c r="R19" s="8">
        <v>2080</v>
      </c>
      <c r="S19" s="9"/>
      <c r="T19" s="8">
        <v>4137755</v>
      </c>
      <c r="U19" s="9"/>
      <c r="V19" s="8"/>
      <c r="W19" s="25">
        <f t="shared" si="2"/>
        <v>29.412688764801203</v>
      </c>
      <c r="Y19" s="8">
        <v>2675465</v>
      </c>
      <c r="Z19" s="9"/>
      <c r="AA19" s="8">
        <v>181865</v>
      </c>
      <c r="AB19" s="9"/>
      <c r="AC19" s="8">
        <v>315815</v>
      </c>
      <c r="AD19" s="9"/>
      <c r="AE19" s="8">
        <v>0</v>
      </c>
      <c r="AF19" s="12"/>
      <c r="AG19" s="8">
        <v>6995</v>
      </c>
      <c r="AH19" s="9"/>
      <c r="AI19" s="8">
        <v>14365</v>
      </c>
      <c r="AJ19" s="9"/>
      <c r="AK19" s="8">
        <v>64940</v>
      </c>
      <c r="AL19" s="9"/>
      <c r="AM19" s="8">
        <v>690</v>
      </c>
      <c r="AN19" s="12"/>
      <c r="AO19" s="8">
        <v>2500</v>
      </c>
      <c r="AP19" s="9"/>
      <c r="AQ19" s="8">
        <v>3262635</v>
      </c>
      <c r="AR19" s="9"/>
      <c r="AS19" s="8"/>
      <c r="AT19" s="25">
        <f t="shared" si="1"/>
        <v>17.996803197415588</v>
      </c>
    </row>
    <row r="20" spans="1:46" x14ac:dyDescent="0.35">
      <c r="A20" s="16">
        <v>2012</v>
      </c>
      <c r="B20" s="8">
        <v>2982655</v>
      </c>
      <c r="C20" s="9"/>
      <c r="D20" s="8">
        <v>788980</v>
      </c>
      <c r="E20" s="9"/>
      <c r="F20" s="8">
        <v>412975</v>
      </c>
      <c r="G20" s="9"/>
      <c r="H20" s="8">
        <v>4500</v>
      </c>
      <c r="I20" s="9"/>
      <c r="J20" s="8">
        <v>9825</v>
      </c>
      <c r="K20" s="9"/>
      <c r="L20" s="8">
        <v>950</v>
      </c>
      <c r="M20" s="9"/>
      <c r="N20" s="8">
        <v>13660</v>
      </c>
      <c r="O20" s="12"/>
      <c r="P20" s="8">
        <v>1305</v>
      </c>
      <c r="Q20" s="9"/>
      <c r="R20" s="8">
        <v>2155</v>
      </c>
      <c r="S20" s="9"/>
      <c r="T20" s="8">
        <v>4217000</v>
      </c>
      <c r="U20" s="9"/>
      <c r="V20" s="8"/>
      <c r="W20" s="25">
        <f t="shared" si="2"/>
        <v>29.270690064026567</v>
      </c>
      <c r="Y20" s="8">
        <v>2649675</v>
      </c>
      <c r="Z20" s="9"/>
      <c r="AA20" s="8">
        <v>184950</v>
      </c>
      <c r="AB20" s="9"/>
      <c r="AC20" s="8">
        <v>313425</v>
      </c>
      <c r="AD20" s="9"/>
      <c r="AE20" s="8">
        <v>0</v>
      </c>
      <c r="AF20" s="12"/>
      <c r="AG20" s="8">
        <v>7255</v>
      </c>
      <c r="AH20" s="9"/>
      <c r="AI20" s="8">
        <v>2550</v>
      </c>
      <c r="AJ20" s="9"/>
      <c r="AK20" s="8">
        <v>73105</v>
      </c>
      <c r="AL20" s="9"/>
      <c r="AM20" s="8">
        <v>755</v>
      </c>
      <c r="AN20" s="12"/>
      <c r="AO20" s="8">
        <v>2550</v>
      </c>
      <c r="AP20" s="9"/>
      <c r="AQ20" s="8">
        <v>3234875</v>
      </c>
      <c r="AR20" s="9"/>
      <c r="AS20" s="8"/>
      <c r="AT20" s="25">
        <f t="shared" si="1"/>
        <v>18.090343521774415</v>
      </c>
    </row>
    <row r="21" spans="1:46" x14ac:dyDescent="0.35">
      <c r="A21" s="16">
        <v>2013</v>
      </c>
      <c r="B21" s="8">
        <v>3055065</v>
      </c>
      <c r="C21" s="9"/>
      <c r="D21" s="8">
        <v>802520</v>
      </c>
      <c r="E21" s="9"/>
      <c r="F21" s="8">
        <v>417260</v>
      </c>
      <c r="G21" s="9"/>
      <c r="H21" s="8">
        <v>4570</v>
      </c>
      <c r="I21" s="9"/>
      <c r="J21" s="8">
        <v>10135</v>
      </c>
      <c r="K21" s="9"/>
      <c r="L21" s="8">
        <v>380</v>
      </c>
      <c r="M21" s="9"/>
      <c r="N21" s="8">
        <v>16460</v>
      </c>
      <c r="O21" s="12"/>
      <c r="P21" s="8">
        <v>1000</v>
      </c>
      <c r="Q21" s="9"/>
      <c r="R21" s="8">
        <v>2185</v>
      </c>
      <c r="S21" s="9"/>
      <c r="T21" s="8">
        <v>4309580</v>
      </c>
      <c r="U21" s="9"/>
      <c r="V21" s="8"/>
      <c r="W21" s="25">
        <f t="shared" si="2"/>
        <v>29.109913263009389</v>
      </c>
      <c r="Y21" s="8">
        <v>2625400</v>
      </c>
      <c r="Z21" s="9"/>
      <c r="AA21" s="8">
        <v>186845</v>
      </c>
      <c r="AB21" s="9"/>
      <c r="AC21" s="8">
        <v>311430</v>
      </c>
      <c r="AD21" s="9"/>
      <c r="AE21" s="8">
        <v>0</v>
      </c>
      <c r="AF21" s="12"/>
      <c r="AG21" s="8">
        <v>7490</v>
      </c>
      <c r="AH21" s="9"/>
      <c r="AI21" s="8">
        <v>265</v>
      </c>
      <c r="AJ21" s="9"/>
      <c r="AK21" s="8">
        <v>73640</v>
      </c>
      <c r="AL21" s="9"/>
      <c r="AM21" s="8">
        <v>1325</v>
      </c>
      <c r="AN21" s="12"/>
      <c r="AO21" s="8">
        <v>3725</v>
      </c>
      <c r="AP21" s="9"/>
      <c r="AQ21" s="8">
        <v>3210120</v>
      </c>
      <c r="AR21" s="9"/>
      <c r="AS21" s="8"/>
      <c r="AT21" s="25">
        <f t="shared" si="1"/>
        <v>18.214895393318628</v>
      </c>
    </row>
    <row r="22" spans="1:46" x14ac:dyDescent="0.35">
      <c r="A22" s="16">
        <v>2014</v>
      </c>
      <c r="B22" s="8">
        <v>3136260</v>
      </c>
      <c r="C22" s="9"/>
      <c r="D22" s="8">
        <v>821100</v>
      </c>
      <c r="E22" s="9"/>
      <c r="F22" s="8">
        <v>422350</v>
      </c>
      <c r="G22" s="9"/>
      <c r="H22" s="8">
        <v>4615</v>
      </c>
      <c r="I22" s="9"/>
      <c r="J22" s="8">
        <v>10570</v>
      </c>
      <c r="K22" s="9"/>
      <c r="L22" s="8">
        <v>765</v>
      </c>
      <c r="M22" s="9"/>
      <c r="N22" s="8">
        <v>16950</v>
      </c>
      <c r="O22" s="12"/>
      <c r="P22" s="8">
        <v>1325</v>
      </c>
      <c r="Q22" s="9"/>
      <c r="R22" s="8">
        <v>2775</v>
      </c>
      <c r="S22" s="9"/>
      <c r="T22" s="8">
        <v>4416710</v>
      </c>
      <c r="U22" s="9"/>
      <c r="V22" s="8"/>
      <c r="W22" s="25">
        <f t="shared" si="2"/>
        <v>28.991036314360684</v>
      </c>
      <c r="Y22" s="8">
        <v>2597415</v>
      </c>
      <c r="Z22" s="9"/>
      <c r="AA22" s="8">
        <v>188000</v>
      </c>
      <c r="AB22" s="9"/>
      <c r="AC22" s="8">
        <v>309435</v>
      </c>
      <c r="AD22" s="9"/>
      <c r="AE22" s="8">
        <v>0</v>
      </c>
      <c r="AF22" s="12"/>
      <c r="AG22" s="8">
        <v>7910</v>
      </c>
      <c r="AH22" s="9"/>
      <c r="AI22" s="8">
        <v>285</v>
      </c>
      <c r="AJ22" s="9"/>
      <c r="AK22" s="8">
        <v>72330</v>
      </c>
      <c r="AL22" s="9"/>
      <c r="AM22" s="8">
        <v>1720</v>
      </c>
      <c r="AN22" s="12"/>
      <c r="AO22" s="8">
        <v>4270</v>
      </c>
      <c r="AP22" s="9"/>
      <c r="AQ22" s="8">
        <v>3181365</v>
      </c>
      <c r="AR22" s="9"/>
      <c r="AS22" s="8"/>
      <c r="AT22" s="25">
        <f t="shared" si="1"/>
        <v>18.355328608946166</v>
      </c>
    </row>
    <row r="23" spans="1:46" x14ac:dyDescent="0.35">
      <c r="A23" s="17">
        <v>2015</v>
      </c>
      <c r="B23" s="10">
        <v>3210797</v>
      </c>
      <c r="C23" s="11"/>
      <c r="D23" s="10">
        <v>836148</v>
      </c>
      <c r="E23" s="11"/>
      <c r="F23" s="10">
        <v>425103</v>
      </c>
      <c r="G23" s="11"/>
      <c r="H23" s="10">
        <v>4723</v>
      </c>
      <c r="I23" s="11"/>
      <c r="J23" s="10">
        <v>10842</v>
      </c>
      <c r="K23" s="11"/>
      <c r="L23" s="10">
        <v>1055</v>
      </c>
      <c r="M23" s="11"/>
      <c r="N23" s="10">
        <v>16861</v>
      </c>
      <c r="O23" s="14"/>
      <c r="P23" s="10">
        <v>1503</v>
      </c>
      <c r="Q23" s="11"/>
      <c r="R23" s="10">
        <v>3276</v>
      </c>
      <c r="S23" s="11"/>
      <c r="T23" s="10">
        <v>4510308</v>
      </c>
      <c r="U23" s="11"/>
      <c r="V23" s="10"/>
      <c r="W23" s="26">
        <f t="shared" si="2"/>
        <v>28.812023480436366</v>
      </c>
      <c r="Y23" s="10">
        <v>2594508</v>
      </c>
      <c r="Z23" s="11"/>
      <c r="AA23" s="10">
        <v>191436</v>
      </c>
      <c r="AB23" s="11"/>
      <c r="AC23" s="10">
        <v>309123</v>
      </c>
      <c r="AD23" s="11"/>
      <c r="AE23" s="10">
        <v>0</v>
      </c>
      <c r="AF23" s="14"/>
      <c r="AG23" s="10">
        <v>8252</v>
      </c>
      <c r="AH23" s="11"/>
      <c r="AI23" s="10">
        <v>497</v>
      </c>
      <c r="AJ23" s="11"/>
      <c r="AK23" s="10">
        <v>74088</v>
      </c>
      <c r="AL23" s="11"/>
      <c r="AM23" s="10">
        <v>2224</v>
      </c>
      <c r="AN23" s="14"/>
      <c r="AO23" s="10">
        <v>4600</v>
      </c>
      <c r="AP23" s="11"/>
      <c r="AQ23" s="10">
        <v>3184728</v>
      </c>
      <c r="AR23" s="11"/>
      <c r="AS23" s="10"/>
      <c r="AT23" s="26">
        <f t="shared" si="1"/>
        <v>18.532822897277256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showGridLines="0" workbookViewId="0"/>
  </sheetViews>
  <sheetFormatPr defaultRowHeight="14.5" x14ac:dyDescent="0.35"/>
  <cols>
    <col min="3" max="3" width="40.7265625" bestFit="1" customWidth="1"/>
  </cols>
  <sheetData>
    <row r="2" spans="1:4" x14ac:dyDescent="0.35">
      <c r="A2" s="1" t="s">
        <v>11</v>
      </c>
    </row>
    <row r="4" spans="1:4" x14ac:dyDescent="0.35">
      <c r="A4" t="s">
        <v>12</v>
      </c>
      <c r="C4" s="1" t="s">
        <v>14</v>
      </c>
      <c r="D4" t="s">
        <v>13</v>
      </c>
    </row>
    <row r="5" spans="1:4" x14ac:dyDescent="0.35">
      <c r="A5" t="s">
        <v>15</v>
      </c>
      <c r="C5" s="1" t="s">
        <v>16</v>
      </c>
      <c r="D5" t="s">
        <v>13</v>
      </c>
    </row>
    <row r="6" spans="1:4" x14ac:dyDescent="0.35">
      <c r="A6" t="s">
        <v>17</v>
      </c>
      <c r="C6" s="1" t="s">
        <v>18</v>
      </c>
      <c r="D6" t="s">
        <v>22</v>
      </c>
    </row>
    <row r="7" spans="1:4" x14ac:dyDescent="0.35">
      <c r="A7" t="s">
        <v>23</v>
      </c>
      <c r="C7" s="1" t="s">
        <v>25</v>
      </c>
      <c r="D7" t="s">
        <v>24</v>
      </c>
    </row>
    <row r="8" spans="1:4" x14ac:dyDescent="0.35">
      <c r="A8" t="s">
        <v>27</v>
      </c>
      <c r="C8" s="1" t="s">
        <v>28</v>
      </c>
      <c r="D8" t="s">
        <v>26</v>
      </c>
    </row>
    <row r="9" spans="1:4" x14ac:dyDescent="0.35">
      <c r="A9" t="s">
        <v>31</v>
      </c>
      <c r="C9" s="1" t="s">
        <v>32</v>
      </c>
      <c r="D9" t="s">
        <v>30</v>
      </c>
    </row>
    <row r="10" spans="1:4" x14ac:dyDescent="0.35">
      <c r="A10" t="s">
        <v>36</v>
      </c>
      <c r="C10" s="1" t="s">
        <v>35</v>
      </c>
      <c r="D10" t="s">
        <v>34</v>
      </c>
    </row>
    <row r="11" spans="1:4" x14ac:dyDescent="0.35">
      <c r="A11" t="s">
        <v>37</v>
      </c>
      <c r="C11" s="1" t="s">
        <v>39</v>
      </c>
      <c r="D11" t="s">
        <v>38</v>
      </c>
    </row>
    <row r="12" spans="1:4" x14ac:dyDescent="0.35">
      <c r="A12" t="s">
        <v>42</v>
      </c>
      <c r="C12" s="1" t="s">
        <v>41</v>
      </c>
      <c r="D12" t="s">
        <v>40</v>
      </c>
    </row>
    <row r="13" spans="1:4" x14ac:dyDescent="0.35">
      <c r="A13" t="s">
        <v>45</v>
      </c>
      <c r="C13" s="1" t="s">
        <v>44</v>
      </c>
      <c r="D13" t="s">
        <v>43</v>
      </c>
    </row>
    <row r="14" spans="1:4" x14ac:dyDescent="0.35">
      <c r="A14" t="s">
        <v>47</v>
      </c>
      <c r="C14" s="1" t="s">
        <v>46</v>
      </c>
      <c r="D14" t="s">
        <v>66</v>
      </c>
    </row>
    <row r="15" spans="1:4" x14ac:dyDescent="0.35">
      <c r="A15" t="s">
        <v>50</v>
      </c>
      <c r="C15" s="1" t="s">
        <v>67</v>
      </c>
      <c r="D15" t="s">
        <v>65</v>
      </c>
    </row>
    <row r="16" spans="1:4" x14ac:dyDescent="0.35">
      <c r="A16" t="s">
        <v>51</v>
      </c>
      <c r="C16" s="1" t="s">
        <v>59</v>
      </c>
      <c r="D16" t="s">
        <v>58</v>
      </c>
    </row>
    <row r="17" spans="1:4" x14ac:dyDescent="0.35">
      <c r="A17" t="s">
        <v>52</v>
      </c>
      <c r="C17" s="1" t="s">
        <v>60</v>
      </c>
      <c r="D17" t="s">
        <v>58</v>
      </c>
    </row>
    <row r="18" spans="1:4" x14ac:dyDescent="0.35">
      <c r="A18" t="s">
        <v>53</v>
      </c>
      <c r="C18" s="1" t="s">
        <v>61</v>
      </c>
      <c r="D18" t="s">
        <v>58</v>
      </c>
    </row>
    <row r="19" spans="1:4" x14ac:dyDescent="0.35">
      <c r="A19" t="s">
        <v>54</v>
      </c>
      <c r="C19" s="1" t="s">
        <v>62</v>
      </c>
      <c r="D19" t="s">
        <v>58</v>
      </c>
    </row>
    <row r="20" spans="1:4" x14ac:dyDescent="0.35">
      <c r="A20" t="s">
        <v>55</v>
      </c>
      <c r="C20" s="1" t="s">
        <v>63</v>
      </c>
      <c r="D20" t="s">
        <v>58</v>
      </c>
    </row>
    <row r="21" spans="1:4" x14ac:dyDescent="0.35">
      <c r="A21" t="s">
        <v>56</v>
      </c>
      <c r="C21" s="1" t="s">
        <v>64</v>
      </c>
      <c r="D21" t="s">
        <v>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</vt:lpstr>
      <vt:lpstr>Schools</vt:lpstr>
      <vt:lpstr>Pupils</vt:lpstr>
      <vt:lpstr>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siobhanmc</dc:creator>
  <cp:lastModifiedBy>siobhanmc</cp:lastModifiedBy>
  <dcterms:created xsi:type="dcterms:W3CDTF">2016-06-20T08:41:15Z</dcterms:created>
  <dcterms:modified xsi:type="dcterms:W3CDTF">2016-06-20T16:11:51Z</dcterms:modified>
</cp:coreProperties>
</file>